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20490" windowHeight="7650" tabRatio="774" firstSheet="1" activeTab="1"/>
  </bookViews>
  <sheets>
    <sheet name="PLAN ACCIÓN GENERAL 2018" sheetId="1" state="hidden" r:id="rId1"/>
    <sheet name="DIRECCIÓN GENERAL" sheetId="11" r:id="rId2"/>
  </sheets>
  <definedNames>
    <definedName name="_xlnm.Print_Area" localSheetId="1">'DIRECCIÓN GENERAL'!$A$1:$L$115</definedName>
    <definedName name="FIJO" localSheetId="0">'PLAN ACCIÓN GENERAL 2018'!$B$10:$D$76</definedName>
    <definedName name="_xlnm.Print_Titles" localSheetId="1">'DIRECCIÓN GENERAL'!$1:$10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1" l="1"/>
  <c r="F11" i="11"/>
  <c r="E13" i="11"/>
  <c r="F13" i="11"/>
  <c r="E15" i="11"/>
  <c r="F15" i="11"/>
  <c r="E16" i="11"/>
  <c r="F16" i="11"/>
  <c r="E21" i="11"/>
  <c r="F21" i="11"/>
  <c r="E22" i="11"/>
  <c r="F22" i="11"/>
  <c r="E23" i="11"/>
  <c r="F23" i="11"/>
  <c r="E26" i="11"/>
  <c r="F26" i="11"/>
  <c r="E30" i="11"/>
  <c r="F30" i="11"/>
  <c r="I85" i="11" l="1"/>
  <c r="H85" i="11"/>
  <c r="I84" i="11"/>
  <c r="H84" i="11"/>
  <c r="I83" i="11"/>
  <c r="H83" i="11"/>
  <c r="I82" i="11"/>
  <c r="H82" i="11"/>
  <c r="I81" i="11"/>
  <c r="H81" i="11"/>
  <c r="I80" i="11"/>
  <c r="H80" i="11"/>
  <c r="I79" i="11"/>
  <c r="H79" i="11"/>
  <c r="I78" i="11"/>
  <c r="H78" i="11"/>
  <c r="I77" i="11"/>
  <c r="H77" i="11"/>
  <c r="I76" i="11"/>
  <c r="H76" i="11"/>
  <c r="I75" i="11"/>
  <c r="H75" i="11"/>
  <c r="I74" i="11"/>
  <c r="H74" i="11"/>
  <c r="I73" i="11"/>
  <c r="H73" i="11"/>
  <c r="I72" i="11"/>
  <c r="H72" i="11"/>
  <c r="I71" i="11"/>
  <c r="H71" i="11"/>
  <c r="I70" i="11"/>
  <c r="H70" i="11"/>
  <c r="I69" i="11"/>
  <c r="H69" i="11"/>
  <c r="I68" i="11"/>
  <c r="H68" i="11"/>
  <c r="I67" i="11"/>
  <c r="H67" i="11"/>
  <c r="I66" i="11"/>
  <c r="H66" i="11"/>
  <c r="I65" i="11"/>
  <c r="H65" i="11"/>
  <c r="I64" i="11"/>
  <c r="H64" i="11"/>
  <c r="I63" i="11"/>
  <c r="H63" i="11"/>
  <c r="I62" i="11"/>
  <c r="H62" i="11"/>
  <c r="I61" i="11"/>
  <c r="H61" i="11"/>
  <c r="I60" i="11"/>
  <c r="H60" i="11"/>
  <c r="I59" i="11"/>
  <c r="H59" i="11"/>
  <c r="I58" i="11"/>
  <c r="H58" i="11"/>
  <c r="I57" i="11"/>
  <c r="H57" i="11"/>
  <c r="I56" i="11"/>
  <c r="H56" i="11"/>
  <c r="I55" i="11"/>
  <c r="H55" i="11"/>
  <c r="I54" i="11"/>
  <c r="H54" i="11"/>
  <c r="I53" i="11"/>
  <c r="H53" i="11"/>
  <c r="I52" i="11"/>
  <c r="H52" i="11"/>
  <c r="I51" i="11"/>
  <c r="H51" i="11"/>
  <c r="I50" i="11"/>
  <c r="H50" i="11"/>
  <c r="I49" i="11"/>
  <c r="H49" i="11"/>
  <c r="I48" i="11"/>
  <c r="H48" i="11"/>
  <c r="I47" i="11"/>
  <c r="H47" i="11"/>
  <c r="I46" i="11"/>
  <c r="H46" i="11"/>
  <c r="I31" i="11"/>
  <c r="H31" i="11"/>
  <c r="G31" i="11"/>
  <c r="I30" i="11"/>
  <c r="H30" i="11"/>
  <c r="G30" i="11"/>
  <c r="I29" i="11"/>
  <c r="H29" i="11"/>
  <c r="G29" i="11"/>
  <c r="I28" i="11"/>
  <c r="H28" i="11"/>
  <c r="G28" i="11"/>
  <c r="I27" i="11"/>
  <c r="H27" i="11"/>
  <c r="G27" i="11"/>
  <c r="I26" i="11"/>
  <c r="H26" i="11"/>
  <c r="G26" i="11"/>
  <c r="D26" i="11"/>
  <c r="C26" i="11"/>
  <c r="I25" i="11"/>
  <c r="H25" i="11"/>
  <c r="G25" i="11"/>
  <c r="I24" i="11"/>
  <c r="H24" i="11"/>
  <c r="G24" i="11"/>
  <c r="I23" i="11"/>
  <c r="H23" i="11"/>
  <c r="G23" i="11"/>
  <c r="D23" i="11"/>
  <c r="I22" i="11"/>
  <c r="H22" i="11"/>
  <c r="G22" i="11"/>
  <c r="I21" i="11"/>
  <c r="H21" i="11"/>
  <c r="G21" i="11"/>
  <c r="D21" i="11"/>
  <c r="C21" i="11"/>
  <c r="B21" i="11"/>
  <c r="I20" i="11"/>
  <c r="H20" i="11"/>
  <c r="G20" i="11"/>
  <c r="I19" i="11"/>
  <c r="H19" i="11"/>
  <c r="G19" i="11"/>
  <c r="I18" i="11"/>
  <c r="H18" i="11"/>
  <c r="G18" i="11"/>
  <c r="I17" i="11"/>
  <c r="H17" i="11"/>
  <c r="G17" i="11"/>
  <c r="I16" i="11"/>
  <c r="H16" i="11"/>
  <c r="G16" i="11"/>
  <c r="D16" i="11"/>
  <c r="C16" i="11"/>
  <c r="I15" i="11"/>
  <c r="H15" i="11"/>
  <c r="G15" i="11"/>
  <c r="I14" i="11"/>
  <c r="H14" i="11"/>
  <c r="G14" i="11"/>
  <c r="I13" i="11"/>
  <c r="H13" i="11"/>
  <c r="G13" i="11"/>
  <c r="I12" i="11"/>
  <c r="H12" i="11"/>
  <c r="G12" i="11"/>
  <c r="I11" i="11"/>
  <c r="H11" i="11"/>
  <c r="G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<sst xmlns="http://schemas.openxmlformats.org/spreadsheetml/2006/main" count="2437" uniqueCount="567">
  <si>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</si>
  <si>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</si>
  <si>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</si>
  <si>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</si>
  <si>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</si>
  <si>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</si>
  <si>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</si>
  <si>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</si>
  <si>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</si>
  <si>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</si>
  <si>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</si>
  <si>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</si>
  <si>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</si>
  <si>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</si>
  <si>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</si>
  <si>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</si>
  <si>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</si>
  <si>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</si>
  <si>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</si>
  <si>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</si>
  <si>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</si>
  <si>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</si>
  <si>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</si>
  <si>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</si>
  <si>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</si>
  <si>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</si>
  <si>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</si>
  <si>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</si>
  <si>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</si>
  <si>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</si>
  <si>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</si>
  <si>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</si>
  <si>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</si>
  <si>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</si>
  <si>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</si>
  <si>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</si>
  <si>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</si>
  <si>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</si>
  <si>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</si>
  <si>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</si>
  <si>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</si>
  <si>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</si>
  <si>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</si>
  <si>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</si>
  <si>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</si>
  <si>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</si>
  <si>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</si>
  <si>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</si>
  <si>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</si>
  <si>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</si>
  <si>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</si>
  <si>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</si>
  <si>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</si>
  <si>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</si>
  <si>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</si>
  <si>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</si>
  <si>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</si>
  <si>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</si>
  <si>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</si>
  <si>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</si>
  <si>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</si>
  <si>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</si>
  <si>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</si>
  <si>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</si>
  <si>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</si>
  <si>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</si>
  <si>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</si>
  <si>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</si>
  <si>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</si>
  <si>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</si>
  <si>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</si>
  <si>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</si>
  <si>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</si>
  <si>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</si>
  <si>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</si>
  <si>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</si>
  <si>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</si>
  <si>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</si>
  <si>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</si>
  <si>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</si>
  <si>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</si>
  <si>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</si>
  <si>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</si>
  <si>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</si>
  <si>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</si>
  <si>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</si>
  <si>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</si>
  <si>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</si>
  <si>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</si>
  <si>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</si>
  <si>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</si>
  <si>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</si>
  <si>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</si>
  <si>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</si>
  <si>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</si>
  <si>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</si>
  <si>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</si>
  <si>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</si>
  <si>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</si>
  <si>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</si>
  <si>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</si>
  <si>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</si>
  <si>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</si>
  <si>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</si>
  <si>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</si>
  <si>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</si>
  <si>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</si>
  <si>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</si>
  <si>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</si>
  <si>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</si>
  <si>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</si>
  <si>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</si>
  <si>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</si>
  <si>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</si>
  <si>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</si>
  <si>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</si>
  <si>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</si>
  <si>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</si>
  <si>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</si>
  <si>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</si>
  <si>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</si>
  <si>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</si>
  <si>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</si>
  <si>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</si>
  <si>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</si>
  <si>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</si>
  <si>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</si>
  <si>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</si>
  <si>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</si>
  <si>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</si>
  <si>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</si>
  <si>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</si>
  <si>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</si>
  <si>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</si>
  <si>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</si>
  <si>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</si>
  <si>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</si>
  <si>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</si>
  <si>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</si>
  <si>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</si>
  <si>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</si>
  <si>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</si>
  <si>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</si>
  <si>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</si>
  <si>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</si>
  <si>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</si>
  <si>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</si>
  <si>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</si>
  <si>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</si>
  <si>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</si>
  <si>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</si>
  <si>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</si>
  <si>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</si>
  <si>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</si>
  <si>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</si>
  <si>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</si>
  <si>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</si>
  <si>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</si>
  <si>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</si>
  <si>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</si>
  <si>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</si>
  <si>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</si>
  <si>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</si>
  <si>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</si>
  <si>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</si>
  <si>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</si>
  <si>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</si>
  <si>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</si>
  <si>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</si>
  <si>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</si>
  <si>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</si>
  <si>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</si>
  <si>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</si>
  <si>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</si>
  <si>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</si>
  <si>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</si>
  <si>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</si>
  <si>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</si>
  <si>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</si>
  <si>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</si>
  <si>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</si>
  <si>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</si>
  <si>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</si>
  <si>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</si>
  <si>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</si>
  <si>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</si>
  <si>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</si>
  <si>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</si>
  <si>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</si>
  <si>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</si>
  <si>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</si>
  <si>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</si>
  <si>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</si>
  <si>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</si>
  <si>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</si>
  <si>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</si>
  <si>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</si>
  <si>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</si>
  <si>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</si>
  <si>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</si>
  <si>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</si>
  <si>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</si>
  <si>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</si>
  <si>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</si>
  <si>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</si>
  <si>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</si>
  <si>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</si>
  <si>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</si>
  <si>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</si>
  <si>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</si>
  <si>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</si>
  <si>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</si>
  <si>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</si>
  <si>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</si>
  <si>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</si>
  <si>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</si>
  <si>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</si>
  <si>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</si>
  <si>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</si>
  <si>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</si>
  <si>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</si>
  <si>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</si>
  <si>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</si>
  <si>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</si>
  <si>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</si>
  <si>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</si>
  <si>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</si>
  <si>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</si>
  <si>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</si>
  <si>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</si>
  <si>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</si>
  <si>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</si>
  <si>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</si>
  <si>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</si>
  <si>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</si>
  <si>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</si>
  <si>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</si>
  <si>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</si>
  <si>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</si>
  <si>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</si>
  <si>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</si>
  <si>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</si>
  <si>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</si>
  <si>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</si>
  <si>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</si>
  <si>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</si>
  <si>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</si>
  <si>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</si>
  <si>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</si>
  <si>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</si>
  <si>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</si>
  <si>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</si>
  <si>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</si>
  <si>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</si>
  <si>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</si>
  <si>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</si>
  <si>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</si>
  <si>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</si>
  <si>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</si>
  <si>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</si>
  <si>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</si>
  <si>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</si>
  <si>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</si>
  <si>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</si>
  <si>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</si>
  <si>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</si>
  <si>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</si>
  <si>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</si>
  <si>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</si>
  <si>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</si>
  <si>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</si>
  <si>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</si>
  <si>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</si>
  <si>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</si>
  <si>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</si>
  <si>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</si>
  <si>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</si>
  <si>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</si>
  <si>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</si>
  <si>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</si>
  <si>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</si>
  <si>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</si>
  <si>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</si>
  <si>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</si>
  <si>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</si>
  <si>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</si>
  <si>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</si>
  <si>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</si>
  <si>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</si>
  <si>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</si>
  <si>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</si>
  <si>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</si>
  <si>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</si>
  <si>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</si>
  <si>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</si>
  <si>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</si>
  <si>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</si>
  <si>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</si>
  <si>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</si>
  <si>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</si>
  <si>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</si>
  <si>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</si>
  <si>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</si>
  <si>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</si>
  <si>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</si>
  <si>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</si>
  <si>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</si>
  <si>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</si>
  <si>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</si>
  <si>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</si>
  <si>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</si>
  <si>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</si>
  <si>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</si>
  <si>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</si>
  <si>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</si>
  <si>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</si>
  <si>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</si>
  <si>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</si>
  <si>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</si>
  <si>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</si>
  <si>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</si>
  <si>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</si>
  <si>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</si>
  <si>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</si>
  <si>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</si>
  <si>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</si>
  <si>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</si>
  <si>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</si>
  <si>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</si>
  <si>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</si>
  <si>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</si>
  <si>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</si>
  <si>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</si>
  <si>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</si>
  <si>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</si>
  <si>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</si>
  <si>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</si>
  <si>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</si>
  <si>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</si>
  <si>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</si>
  <si>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</si>
  <si>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</si>
  <si>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</si>
  <si>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</si>
  <si>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</si>
  <si>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</si>
  <si>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</si>
  <si>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</si>
  <si>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</si>
  <si>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</si>
  <si>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</si>
  <si>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</si>
  <si>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</si>
  <si>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</si>
  <si>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</si>
  <si>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</si>
  <si>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</si>
  <si>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</si>
  <si>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</si>
  <si>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</si>
  <si>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</si>
  <si>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</si>
  <si>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</si>
  <si>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</si>
  <si>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</si>
  <si>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</si>
  <si>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</si>
  <si>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</si>
  <si>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</si>
  <si>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</si>
  <si>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</si>
  <si>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</si>
  <si>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</si>
  <si>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</si>
  <si>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</si>
  <si>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</si>
  <si>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</si>
  <si>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</si>
  <si>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</si>
  <si>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</si>
  <si>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</si>
  <si>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</si>
  <si>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</si>
  <si>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</si>
  <si>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</si>
  <si>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</si>
  <si>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</si>
  <si>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</si>
  <si>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</si>
  <si>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</si>
  <si>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</si>
  <si>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</si>
  <si>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</si>
  <si>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</si>
  <si>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</si>
  <si>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</si>
  <si>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</si>
  <si>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</si>
  <si>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</si>
  <si>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</si>
  <si>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</si>
  <si>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</si>
  <si>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</si>
  <si>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</si>
  <si>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</si>
  <si>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</si>
  <si>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</si>
  <si>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</si>
  <si>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</si>
  <si>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</si>
  <si>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</si>
  <si>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</si>
  <si>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</si>
  <si>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</si>
  <si>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</si>
  <si>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</si>
  <si>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</si>
  <si>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</si>
  <si>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</si>
  <si>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</si>
  <si>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</si>
  <si>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</si>
  <si>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</si>
  <si>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</si>
  <si>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</si>
  <si>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</si>
  <si>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</si>
  <si>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</si>
  <si>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</si>
  <si>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r>
      <t xml:space="preserve">CODIGO: </t>
    </r>
    <r>
      <rPr>
        <sz val="16"/>
        <rFont val="Arial"/>
        <family val="2"/>
      </rPr>
      <t>PE-Fr03</t>
    </r>
  </si>
  <si>
    <t>A57</t>
  </si>
  <si>
    <t>VIGENCIA PLAN DE ACCIÓN:  2019</t>
  </si>
  <si>
    <t>A53</t>
  </si>
  <si>
    <t>Actas de reunión del ejercicio de coordinación</t>
  </si>
  <si>
    <t xml:space="preserve">Gestionar la ejecución del proyecto  terrazas verdes </t>
  </si>
  <si>
    <t xml:space="preserve">Listado de servicios de comunicaciones y listado de documentos a crear o actualizar en el proceso de gestión de comunicaciones. </t>
  </si>
  <si>
    <t>DIRECCIÓN GENERAL ADMINISTRATIVA
(Equipo de comunicaciones internas)</t>
  </si>
  <si>
    <t>Documento con la Estrategia.</t>
  </si>
  <si>
    <t>A34</t>
  </si>
  <si>
    <t>A35</t>
  </si>
  <si>
    <t>Realizar la adecuación de oficinas del Senado de la República</t>
  </si>
  <si>
    <t>A36</t>
  </si>
  <si>
    <t>Reportes enviados a la división financiera y de presupuesto</t>
  </si>
  <si>
    <t>A54</t>
  </si>
  <si>
    <t>A56</t>
  </si>
  <si>
    <t>DEPENDENCIA: DIRECCIÓN GENERAL ADMINISTRATIVA</t>
  </si>
  <si>
    <t>Coordinar el ejercicio de revisión, actualización y seguimiento a la ejecución del sistema HSEQ, verificando su articulación con las normas ISO aplicables.</t>
  </si>
  <si>
    <t>Actas de reunión con los responsables de los tres sistemas de gestión</t>
  </si>
  <si>
    <t>Resolución conformación comité</t>
  </si>
  <si>
    <t>Fortalecer la metodología de revisión por la dirección</t>
  </si>
  <si>
    <t>Comunicación con el envió de la información solicitada por la  División de Planeación y Sistema para la publicación en el link de transparencia</t>
  </si>
  <si>
    <t>Reporte de ejecución de actividades planificadas</t>
  </si>
  <si>
    <t xml:space="preserve">Gestionar el fortalecimiento de los equipos tecnológicos para la seguridad física del Senado. </t>
  </si>
  <si>
    <t>Modernizar el blindaje de los vidrios del Capitolio para fortalecer las condiciones físicas de seguridad</t>
  </si>
  <si>
    <t>Documentos precontractuales proyectados</t>
  </si>
  <si>
    <t xml:space="preserve">Mapas de riesgo actualizados publicados en la pagina web </t>
  </si>
  <si>
    <t>Acta de reunión con determinación de los lineamientos factibles de aplicar en la entidad</t>
  </si>
  <si>
    <t>Documentos actualizados en el sistema de gestión de calidad</t>
  </si>
  <si>
    <t>A1</t>
  </si>
  <si>
    <t>A2</t>
  </si>
  <si>
    <t>A3</t>
  </si>
  <si>
    <t>A4</t>
  </si>
  <si>
    <t>A6</t>
  </si>
  <si>
    <t>A11</t>
  </si>
  <si>
    <t>A12</t>
  </si>
  <si>
    <t>A14</t>
  </si>
  <si>
    <t>A15</t>
  </si>
  <si>
    <t>A16</t>
  </si>
  <si>
    <t>A18</t>
  </si>
  <si>
    <t>A20</t>
  </si>
  <si>
    <t>A21</t>
  </si>
  <si>
    <t>A25</t>
  </si>
  <si>
    <t>A26</t>
  </si>
  <si>
    <t>A28</t>
  </si>
  <si>
    <t>A29</t>
  </si>
  <si>
    <t>A30</t>
  </si>
  <si>
    <t>A33</t>
  </si>
  <si>
    <t>A50</t>
  </si>
  <si>
    <t>Actos administrativos que soportan la actividad</t>
  </si>
  <si>
    <t>Documentos contractuales</t>
  </si>
  <si>
    <t>Comunicaciones externas al DNP Y Ministerio de Hacienda</t>
  </si>
  <si>
    <t>Procesos contractuales cargados en SECOP II a partir de julio de 2019</t>
  </si>
  <si>
    <t>A49</t>
  </si>
  <si>
    <t xml:space="preserve">Lineamientos para la parametrización del software </t>
  </si>
  <si>
    <t>Realizar foros regionales para el fortalecimiento de las regiones en el periodo del post-conflicto</t>
  </si>
  <si>
    <t xml:space="preserve">Definir las fases para la implementación del proyecto digitalización del archivo magnetofónico y digital. </t>
  </si>
  <si>
    <t>Listado de asistencia a capacitaciones</t>
  </si>
  <si>
    <t>Ejecutar la etapa contractual para la ejecución del proyecto de terrazas verdes</t>
  </si>
  <si>
    <t>Fomentar  las compras verdes en la entidad</t>
  </si>
  <si>
    <t>Gestionar la adecuación de las instalaciones sanitarias del Senado de la República para disminuir el consumo de agua.</t>
  </si>
  <si>
    <t>Reporte del estado de las acciones asignadas finalizadas en Daruma</t>
  </si>
  <si>
    <t xml:space="preserve">Plan de comunicaciones internas </t>
  </si>
  <si>
    <t>Implementar la contratación de la entidad en el SECOP II</t>
  </si>
  <si>
    <t>Coordinar la articulación y ejecución de las actividades establecidas en los planes de Calidad, Ambiental y Seguridad y Salud en el Trabajo.</t>
  </si>
  <si>
    <t>Metodología para la propagación de indicadores 
Actas de reunión</t>
  </si>
  <si>
    <t>Reporte del estado de las acciones del plan asignadas, finalizadas en Daruma</t>
  </si>
  <si>
    <t>Apoyar el desarrollo de las actividades de la Comisión de Paz</t>
  </si>
  <si>
    <t xml:space="preserve">Aplicar los lineamientos para el cumplimiento de lo reglamentado en materia de Gestión Documental, en las áreas legislativas y administrativas, a través de los instrumentos archivísticos (Cuadro de clasificación documental, 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 </t>
  </si>
  <si>
    <t>Comunicaciones internas a la Unidad de Archivo Administrativo con el estado de la aplicación de los instrumentos de gestión de la información.</t>
  </si>
  <si>
    <t>DIRECCIÓN GENERAL ADMINISTRATIVA
(Equipo de Archivo)</t>
  </si>
  <si>
    <t xml:space="preserve">
30/06/2019</t>
  </si>
  <si>
    <t>DIRECCIÓN GENERAL ADMINISTRATIVA
(Equipo de Calidad)</t>
  </si>
  <si>
    <t>DIRECCIÓN GENERAL ADMINISTRATIVA
(Equipo de Contratación)</t>
  </si>
  <si>
    <t>Indicadores de gestión actualizados y publicados</t>
  </si>
  <si>
    <t>Definir e Implementar los comités solicitados por el MIPG.</t>
  </si>
  <si>
    <t>Coordinar y apoyar la revisión y actualización de  los lineamientos de revisión por la dirección, teniendo en cuenta el estado de implementación del MIPG.</t>
  </si>
  <si>
    <t xml:space="preserve">Procedimiento revisión por la dirección  actualizado </t>
  </si>
  <si>
    <t>Actualizar el proceso de Gestión de Comunicaciones incluyendo todos los lineamientos para el manejo institucional de las comunicaciones internas y externas de la entidad.</t>
  </si>
  <si>
    <t>Diseñar e implementar un plan de comunicaciones internas</t>
  </si>
  <si>
    <t>Realizar la adecuación de los ascensores del Edificio nuevo del Congreso y del Capitolio</t>
  </si>
  <si>
    <t>Adecuar los sistemas de información aplicables, para gestionar la retención de los aportes de seguridad social a los contratistas de la entidad</t>
  </si>
  <si>
    <t>Actas de reunión  actualización metodología de valoración del riesgo</t>
  </si>
  <si>
    <t>Política publicada en la pagina web</t>
  </si>
  <si>
    <t>Reporte de documentos actualizados en el SGC</t>
  </si>
  <si>
    <t xml:space="preserve">Acta de revisión con el GC-Fr09 Formato cuadro de revisión y actualización documental SGC  
</t>
  </si>
  <si>
    <t>Gestionar una solución informática para el manejo y control de los procesos jurídicos de la entidad</t>
  </si>
  <si>
    <r>
      <rPr>
        <b/>
        <sz val="14"/>
        <rFont val="Arial"/>
        <family val="2"/>
      </rPr>
      <t>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</si>
  <si>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las matrices de riesgo institucionales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</si>
  <si>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los indicadores de gestión del SGC y desempeño institucional.</t>
    </r>
  </si>
  <si>
    <r>
      <rPr>
        <b/>
        <sz val="14"/>
        <rFont val="Arial"/>
        <family val="2"/>
      </rPr>
      <t>PAAC</t>
    </r>
    <r>
      <rPr>
        <sz val="14"/>
        <rFont val="Arial"/>
        <family val="2"/>
      </rPr>
      <t xml:space="preserve"> Ejecutar el Plan Anticorrupción  de Atención al Ciudadano:
*Gestión del riesgo de corrupción
*Rendición de cuentas
*Mecanismos para mejorar la atención al ciudadano
*Mecanismos para la transparencia y acceso a la información
*Código de ética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</si>
  <si>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- Mantener actualizada la información del Link de transparencia y acceso a la información publica de la entidad.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</si>
  <si>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Diseñar e implementar una campaña para mejorar la imagen institucional de la entidad frente al Ciudadano.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</si>
  <si>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Elaborar y publicar política de protección y tratamiento de datos personales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</si>
  <si>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Definir e Implementar mecanismos de análisis y control para medir y reportar la ejecución de los recursos financieros, para la oportuna toma de decisiones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</si>
  <si>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nomograma de la entidad</t>
    </r>
  </si>
  <si>
    <t>A9</t>
  </si>
  <si>
    <t>Actualizar y ejecutar los planes de implementación de los Sistemas de Gestión de Calidad y de Gestión Ambiental  para la vigencia 2019</t>
  </si>
  <si>
    <t>Comunicación interna enviada a la Unidad de Archivo Administrativo,  con el reporte de las transferencias documentales primarias de acuerdo con  el cronograma.</t>
  </si>
  <si>
    <t>Normogramas elaborados</t>
  </si>
  <si>
    <t>Capacitar al personal de la entidad en la utilización del SECOP II.</t>
  </si>
  <si>
    <t>Publicar la política de protección y tratamiento de datos personales en la pagina web.</t>
  </si>
  <si>
    <t>Gestionar recursos presupuestales ante el DNP y el Ministerio de Hacienda.</t>
  </si>
  <si>
    <t>Realizar el proceso contractual para la adecuación de las oficinas de los Honorables Senadores de la entidad.</t>
  </si>
  <si>
    <t>Ejecutar las acciones del tercer plan por un congreso abierto y transparente que son responsabilidad de la Dirección General Administrativa.</t>
  </si>
  <si>
    <t>Recibir, revisar y aprobar (si es jurídicamente procedente y existe la disponibilidad presupuestal), las solicitudes de la Comisión de Paz, para gestionar las actividades administrativas a que haya lugar para su ejecución.</t>
  </si>
  <si>
    <t>Realizar los procesos de contratación necesarios, para la realización de los foros regionales programados por la Mesa Directiva.</t>
  </si>
  <si>
    <t>Aplicar los instrumentos  de gestión de la información, acorde a los lineamientos que divulgue  la Unidad de Archivo Administrativo:
*Registro de activos de información, 
*Índice de información clasificada y reservada, 
*Esquema de publicación de información.</t>
  </si>
  <si>
    <t>Cumplir con el cronograma de transferencias documentales primarias establecido por la Unidad de Archivo Administrativo.</t>
  </si>
  <si>
    <t>Gestionar recursos presupuestales ante el DNP y el Ministerio de Hacienda, para la digitalización del archivo magnetofónico y digital.</t>
  </si>
  <si>
    <t>Proyectar los documentos precontractuales para el proyecto digitalización del archivo magnetofónico y digital, acorde con las fases definidas en el anexo técnico de la División de Planeación y Sistemas.</t>
  </si>
  <si>
    <t>Asesorar metodológicamente en conjunto con la Oficina de Control Interno,  la definición de la herramienta a utilizar por la entidad, para la valoración de los riesgos y oportunidades del Sistema de Gestión de Calidad.</t>
  </si>
  <si>
    <t>Realizar la actualización del mapa de riesgo de los procesos de: Gestión Estratégica, Gestión de Compras y Contratación y Gestión de Comunicaciones (en los puntos del equipo de comunicaciones internas).</t>
  </si>
  <si>
    <t>Coordinar en conjunto con la División de Planeación y Sistemas, la actualización de la metodología para la propagación en la medición de los indicadores de gestión.</t>
  </si>
  <si>
    <t>Realizar la actualización los indicadores de gestión de los procesos de: Gestión Estratégica, Gestión de Compras y Contratación y Gestión de Comunicaciones (en los puntos del equipo de comunicaciones internas).</t>
  </si>
  <si>
    <t>Realizar la revisión y actualización documental de los procesos de: Gestión Estratégica, Gestión de Compras y Contratación y Gestión de Comunicaciones (en los puntos del equipo de comunicaciones internas), acorde con los lineamientos de la División de Planeación y Sistemas.</t>
  </si>
  <si>
    <t>Estructurar en conjunto con la División de Planeación y Sistemas, la conformación del comité de desempeño institucional y proyectar la resolución de conformación.</t>
  </si>
  <si>
    <t>Revisar la propuesta de fomento de compras verdes que elabora la División de Bienes y Servicios y generar reunión con ellos y el equipo de contratación, para establecer los lineamientos legalmente factibles de compras ambientales.</t>
  </si>
  <si>
    <t>Gestionar recursos presupuestales ante el DNP y el Ministerio de Hacienda, para la adecuación de las instalaciones necesarias del Senado.</t>
  </si>
  <si>
    <t>Realizar el proceso precontractual para la adecuación de las instalaciones sanitarias del Senado.</t>
  </si>
  <si>
    <t>Ejecutar las acciones del Plan Anticorrupción de Atención al Ciudadano que son responsabilidad de la Dirección General Administrativa.</t>
  </si>
  <si>
    <t xml:space="preserve">Enviar de acuerdo con el esquema de publicación emitido por la División de Planeación y Sistemas,  la información actualizada de la dependencia  para su publicación en el link de transparencia y acceso a la información publica. </t>
  </si>
  <si>
    <t>Establecer y listar los servicios de comunicaciones que presta el equipo de comunicaciones internas, definiendo responsables y con base en los servicios de comunicaciones  identificados, determinar los documentos del sistema de gestión de calidad a elaborar o actualizar en el proceso "Gestión de comunicaciones".</t>
  </si>
  <si>
    <t xml:space="preserve">Realizar la creación o actualización (según corresponda), de los documentos del proceso "Gestión de Comunicaciones" que sean responsabilidad del grupo de comunicaciones internas . </t>
  </si>
  <si>
    <t xml:space="preserve">Diseñar el plan de comunicaciones internas. </t>
  </si>
  <si>
    <t>Implementar las acciones del plan de comunicaciones para la vigencia 2019, incluyendo la articulación  de los medios internos (Redes digitales, Kioscos, pantallas), para comunicar y visibilizar el trabajo de la entidad.</t>
  </si>
  <si>
    <t>Ejecutar las actividades de la Estrategia de Fortalecimiento de la Imagen Institucional, que le corresponden a Dirección General Administrativa.</t>
  </si>
  <si>
    <t>Reporte de actividades ejecutadas</t>
  </si>
  <si>
    <t>Realizar proceso pre-contractual de equipos tecnológicos, para la seguridad física del senado.</t>
  </si>
  <si>
    <t>Diseñar en conjunto con la Oficina de Información y Prensa, una estrategia Integral de fortalecimiento en la imagen institucional, haciendo uso de todos los canales Institucionales.</t>
  </si>
  <si>
    <t>Realizar el proceso precontractual para la adecuación de los ascensores del Edificio nuevo del congreso y del Capitolio Nacional.</t>
  </si>
  <si>
    <t>Realizar el proceso precontractual para modernizar el blindaje de los vidrios del Capitolio Nacional.</t>
  </si>
  <si>
    <t xml:space="preserve">Revisar en conjunto con la División Financiera y de Presupuesto las condiciones establecidas en el decreto 1273 de 2018 del Ministerio de Salud y Protección social y con base en él, establecer los lineamientos internos para el recibo y trámite de cuentas de cobro, teniendo en cuenta la retención de los aportes en el sistema de seguridad social integral, definiendo de tal manera las condiciones básicas a ser parametrizadas en el software que corresponda. </t>
  </si>
  <si>
    <t>Adelantar la gestión contractual de procesos de mínima cuantía, selecciones abreviadas y licitaciones públicas a través de SECOP II a partir de julio de 2019.</t>
  </si>
  <si>
    <t>Gestionar recursos presupuestales ante el DNP y el Ministerio de Hacienda, para una solución informática de manejo y control de los procesos jurídicos de la entidad.</t>
  </si>
  <si>
    <t xml:space="preserve">Realizar proceso precontractual para la adquisición de una solución informática, para el manejo y control de los procesos jurídicos de la entidad.
</t>
  </si>
  <si>
    <t xml:space="preserve">Elaborar acorde con los lineamientos de la División Jurídica, el normograma de los  procesos de gestión estratégica y gestión de compras y contratación.
</t>
  </si>
  <si>
    <t xml:space="preserve">Reportar a la División Financiera la información requerida según lineamientos definidos por la División Financiera.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</si>
</sst>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&quot;$&quot;#,##0;[Red]\-&quot;$&quot;#,##0"/>
    <numFmt numFmtId="166" formatCode="_-* #,##0.00\ _€_-;\-* #,##0.00\ _€_-;_-* &quot;-&quot;??\ _€_-;_-@_-"/>
    <numFmt numFmtId="167" formatCode="[$$-240A]\ #,##0"/>
    <numFmt numFmtId="168" formatCode="[$$-240A]\ #,##0_ ;\-[$$-240A]\ 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u/>
      <sz val="16"/>
      <name val="Arial"/>
      <family val="2"/>
    </font>
    <font>
      <b/>
      <sz val="14"/>
      <color theme="1"/>
      <name val="Arial"/>
      <family val="2"/>
    </font>
    <font>
      <u/>
      <sz val="14"/>
      <name val="Arial"/>
      <family val="2"/>
    </font>
    <font>
      <b/>
      <sz val="2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5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5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7" borderId="0" xfId="0" applyFont="1" applyFill="1" applyBorder="1" applyAlignment="1"/>
    <xf numFmtId="0" fontId="15" fillId="0" borderId="0" xfId="0" applyFont="1" applyAlignment="1">
      <alignment horizontal="center"/>
    </xf>
    <xf numFmtId="0" fontId="15" fillId="12" borderId="0" xfId="0" applyFont="1" applyFill="1"/>
    <xf numFmtId="0" fontId="15" fillId="0" borderId="0" xfId="0" applyFont="1" applyBorder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6" fillId="0" borderId="0" xfId="0" applyFont="1" applyAlignment="1">
      <alignment horizontal="center"/>
    </xf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 readingOrder="1"/>
    </xf>
    <xf numFmtId="0" fontId="8" fillId="0" borderId="24" xfId="0" applyFont="1" applyFill="1" applyBorder="1" applyAlignment="1">
      <alignment horizontal="left" vertical="center" wrapText="1" readingOrder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 wrapText="1"/>
    </xf>
    <xf numFmtId="0" fontId="18" fillId="0" borderId="31" xfId="0" applyFont="1" applyBorder="1"/>
    <xf numFmtId="0" fontId="18" fillId="0" borderId="25" xfId="0" applyFont="1" applyBorder="1"/>
    <xf numFmtId="0" fontId="7" fillId="6" borderId="23" xfId="0" applyFont="1" applyFill="1" applyBorder="1" applyAlignment="1">
      <alignment vertical="center" textRotation="90" wrapText="1"/>
    </xf>
    <xf numFmtId="0" fontId="18" fillId="0" borderId="25" xfId="0" applyFont="1" applyBorder="1" applyAlignment="1">
      <alignment vertical="center" wrapText="1"/>
    </xf>
    <xf numFmtId="0" fontId="18" fillId="0" borderId="25" xfId="0" applyFont="1" applyBorder="1" applyAlignment="1">
      <alignment wrapText="1"/>
    </xf>
    <xf numFmtId="0" fontId="8" fillId="0" borderId="43" xfId="0" applyFont="1" applyBorder="1" applyAlignment="1">
      <alignment horizontal="center" vertical="center"/>
    </xf>
    <xf numFmtId="0" fontId="6" fillId="0" borderId="43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14" fontId="6" fillId="0" borderId="43" xfId="0" applyNumberFormat="1" applyFont="1" applyFill="1" applyBorder="1" applyAlignment="1">
      <alignment horizontal="center" vertical="center" wrapText="1"/>
    </xf>
    <xf numFmtId="0" fontId="18" fillId="0" borderId="44" xfId="0" applyFont="1" applyBorder="1"/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7" fillId="6" borderId="51" xfId="0" applyFont="1" applyFill="1" applyBorder="1" applyAlignment="1">
      <alignment horizontal="center" vertical="center" textRotation="90" wrapText="1"/>
    </xf>
    <xf numFmtId="0" fontId="7" fillId="6" borderId="56" xfId="0" applyFont="1" applyFill="1" applyBorder="1" applyAlignment="1">
      <alignment horizontal="center" vertical="center" textRotation="90" wrapText="1"/>
    </xf>
    <xf numFmtId="0" fontId="7" fillId="6" borderId="52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3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164" fontId="4" fillId="0" borderId="40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4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40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1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5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64" fontId="4" fillId="0" borderId="58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" fontId="6" fillId="0" borderId="56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6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horizontal="left" vertical="center" wrapText="1" readingOrder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 readingOrder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left" vertical="center" wrapText="1" readingOrder="1"/>
    </xf>
    <xf numFmtId="0" fontId="7" fillId="0" borderId="40" xfId="0" applyFont="1" applyFill="1" applyBorder="1" applyAlignment="1">
      <alignment horizontal="left" vertical="center" wrapText="1" readingOrder="1"/>
    </xf>
    <xf numFmtId="0" fontId="7" fillId="0" borderId="29" xfId="0" applyFont="1" applyFill="1" applyBorder="1" applyAlignment="1">
      <alignment horizontal="left" vertical="center" wrapText="1" readingOrder="1"/>
    </xf>
    <xf numFmtId="0" fontId="8" fillId="0" borderId="6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63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8" fillId="11" borderId="4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8" fillId="11" borderId="4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 readingOrder="1"/>
    </xf>
    <xf numFmtId="0" fontId="8" fillId="0" borderId="29" xfId="0" applyFont="1" applyFill="1" applyBorder="1" applyAlignment="1">
      <alignment horizontal="left" vertical="center" wrapText="1" readingOrder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 readingOrder="1"/>
    </xf>
    <xf numFmtId="0" fontId="6" fillId="7" borderId="4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left" vertical="center" wrapText="1" readingOrder="1"/>
    </xf>
    <xf numFmtId="0" fontId="8" fillId="0" borderId="40" xfId="0" applyFont="1" applyFill="1" applyBorder="1" applyAlignment="1">
      <alignment horizontal="left" vertical="center" wrapText="1" readingOrder="1"/>
    </xf>
    <xf numFmtId="0" fontId="7" fillId="3" borderId="51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8" fillId="0" borderId="4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left" vertical="center" wrapText="1"/>
    </xf>
    <xf numFmtId="1" fontId="6" fillId="0" borderId="28" xfId="0" applyNumberFormat="1" applyFont="1" applyFill="1" applyBorder="1" applyAlignment="1">
      <alignment horizontal="left" vertical="center" wrapText="1"/>
    </xf>
    <xf numFmtId="1" fontId="6" fillId="0" borderId="40" xfId="0" applyNumberFormat="1" applyFont="1" applyFill="1" applyBorder="1" applyAlignment="1">
      <alignment horizontal="left" vertical="center" wrapText="1"/>
    </xf>
    <xf numFmtId="1" fontId="6" fillId="0" borderId="29" xfId="0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50"/>
      <c r="C1" s="250"/>
      <c r="D1" s="220"/>
      <c r="E1" s="220"/>
      <c r="F1" s="220"/>
      <c r="G1" s="220"/>
      <c r="H1" s="220"/>
      <c r="I1" s="220"/>
      <c r="J1" s="220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69"/>
      <c r="C2" s="270"/>
      <c r="D2" s="274" t="s">
        <v>0</v>
      </c>
      <c r="E2" s="275"/>
      <c r="F2" s="275"/>
      <c r="G2" s="275"/>
      <c r="H2" s="275"/>
      <c r="I2" s="275"/>
      <c r="J2" s="275"/>
      <c r="K2" s="276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279" t="s">
        <v>1</v>
      </c>
      <c r="AT2" s="280"/>
    </row>
    <row r="3" spans="1:46" ht="34.5" customHeight="1" x14ac:dyDescent="0.2">
      <c r="B3" s="271"/>
      <c r="C3" s="272"/>
      <c r="D3" s="281" t="s">
        <v>2</v>
      </c>
      <c r="E3" s="282"/>
      <c r="F3" s="282"/>
      <c r="G3" s="282"/>
      <c r="H3" s="282"/>
      <c r="I3" s="282"/>
      <c r="J3" s="282"/>
      <c r="K3" s="283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284" t="s">
        <v>3</v>
      </c>
      <c r="AT3" s="285"/>
    </row>
    <row r="4" spans="1:46" ht="34.5" customHeight="1" thickBot="1" x14ac:dyDescent="0.25">
      <c r="A4" s="220"/>
      <c r="B4" s="249"/>
      <c r="C4" s="273"/>
      <c r="D4" s="221" t="s">
        <v>4</v>
      </c>
      <c r="E4" s="222"/>
      <c r="F4" s="222"/>
      <c r="G4" s="222"/>
      <c r="H4" s="222"/>
      <c r="I4" s="222"/>
      <c r="J4" s="222"/>
      <c r="K4" s="223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292" t="s">
        <v>5</v>
      </c>
      <c r="AT4" s="293"/>
    </row>
    <row r="5" spans="1:46" ht="15" thickBot="1" x14ac:dyDescent="0.25">
      <c r="A5" s="220"/>
      <c r="B5" s="269"/>
      <c r="C5" s="294"/>
      <c r="D5" s="294"/>
      <c r="E5" s="294"/>
      <c r="F5" s="294"/>
      <c r="G5" s="294"/>
      <c r="H5" s="294"/>
      <c r="I5" s="294"/>
      <c r="J5" s="294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20"/>
      <c r="B6" s="295" t="s">
        <v>6</v>
      </c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7"/>
    </row>
    <row r="7" spans="1:46" ht="15" thickBot="1" x14ac:dyDescent="0.25">
      <c r="A7" s="220"/>
      <c r="B7" s="249"/>
      <c r="C7" s="250"/>
      <c r="D7" s="250"/>
      <c r="E7" s="250"/>
      <c r="F7" s="250"/>
      <c r="G7" s="250"/>
      <c r="H7" s="250"/>
      <c r="I7" s="250"/>
      <c r="J7" s="250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20"/>
      <c r="B8" s="251" t="s">
        <v>7</v>
      </c>
      <c r="C8" s="253" t="s">
        <v>8</v>
      </c>
      <c r="D8" s="255" t="s">
        <v>9</v>
      </c>
      <c r="E8" s="257" t="s">
        <v>10</v>
      </c>
      <c r="F8" s="263" t="s">
        <v>11</v>
      </c>
      <c r="G8" s="263" t="s">
        <v>12</v>
      </c>
      <c r="H8" s="265"/>
      <c r="I8" s="159"/>
      <c r="J8" s="266" t="s">
        <v>13</v>
      </c>
      <c r="K8" s="263" t="s">
        <v>14</v>
      </c>
      <c r="L8" s="265" t="s">
        <v>25</v>
      </c>
      <c r="M8" s="268"/>
      <c r="N8" s="261"/>
      <c r="O8" s="265" t="s">
        <v>170</v>
      </c>
      <c r="P8" s="268"/>
      <c r="Q8" s="261"/>
      <c r="R8" s="265" t="s">
        <v>171</v>
      </c>
      <c r="S8" s="268"/>
      <c r="T8" s="261"/>
      <c r="U8" s="265" t="s">
        <v>172</v>
      </c>
      <c r="V8" s="268"/>
      <c r="W8" s="261"/>
      <c r="X8" s="265" t="s">
        <v>173</v>
      </c>
      <c r="Y8" s="268"/>
      <c r="Z8" s="261"/>
      <c r="AA8" s="265" t="s">
        <v>174</v>
      </c>
      <c r="AB8" s="268"/>
      <c r="AC8" s="261"/>
      <c r="AD8" s="265" t="s">
        <v>175</v>
      </c>
      <c r="AE8" s="268"/>
      <c r="AF8" s="261"/>
      <c r="AG8" s="265" t="s">
        <v>176</v>
      </c>
      <c r="AH8" s="268"/>
      <c r="AI8" s="261"/>
      <c r="AJ8" s="265" t="s">
        <v>177</v>
      </c>
      <c r="AK8" s="268"/>
      <c r="AL8" s="261"/>
      <c r="AM8" s="265" t="s">
        <v>178</v>
      </c>
      <c r="AN8" s="268"/>
      <c r="AO8" s="261"/>
      <c r="AP8" s="265" t="s">
        <v>286</v>
      </c>
      <c r="AQ8" s="268"/>
      <c r="AR8" s="261"/>
      <c r="AS8" s="259" t="s">
        <v>15</v>
      </c>
      <c r="AT8" s="261" t="s">
        <v>16</v>
      </c>
    </row>
    <row r="9" spans="1:46" s="3" customFormat="1" ht="31.5" customHeight="1" x14ac:dyDescent="0.25">
      <c r="A9" s="220"/>
      <c r="B9" s="252"/>
      <c r="C9" s="254"/>
      <c r="D9" s="256"/>
      <c r="E9" s="258"/>
      <c r="F9" s="264"/>
      <c r="G9" s="4" t="s">
        <v>17</v>
      </c>
      <c r="H9" s="5" t="s">
        <v>18</v>
      </c>
      <c r="I9" s="160" t="s">
        <v>99</v>
      </c>
      <c r="J9" s="267"/>
      <c r="K9" s="264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260"/>
      <c r="AT9" s="262"/>
    </row>
    <row r="10" spans="1:46" ht="234" x14ac:dyDescent="0.2">
      <c r="A10" s="220"/>
      <c r="B10" s="224" t="s">
        <v>19</v>
      </c>
      <c r="C10" s="243" t="s">
        <v>20</v>
      </c>
      <c r="D10" s="228" t="s">
        <v>21</v>
      </c>
      <c r="E10" s="225" t="s">
        <v>22</v>
      </c>
      <c r="F10" s="226" t="s">
        <v>23</v>
      </c>
      <c r="G10" s="291">
        <v>2000000000</v>
      </c>
      <c r="H10" s="290" t="s">
        <v>24</v>
      </c>
      <c r="I10" s="300" t="s">
        <v>137</v>
      </c>
      <c r="J10" s="240" t="s">
        <v>102</v>
      </c>
      <c r="K10" s="286" t="s">
        <v>25</v>
      </c>
      <c r="L10" s="126" t="s">
        <v>179</v>
      </c>
      <c r="M10" s="61" t="s">
        <v>180</v>
      </c>
      <c r="N10" s="62">
        <v>43159</v>
      </c>
      <c r="O10" s="167" t="s">
        <v>313</v>
      </c>
      <c r="P10" s="168" t="s">
        <v>314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277">
        <v>43301</v>
      </c>
      <c r="AT10" s="278"/>
    </row>
    <row r="11" spans="1:46" ht="88.5" customHeight="1" x14ac:dyDescent="0.2">
      <c r="A11" s="220"/>
      <c r="B11" s="224"/>
      <c r="C11" s="244"/>
      <c r="D11" s="229"/>
      <c r="E11" s="225"/>
      <c r="F11" s="226"/>
      <c r="G11" s="291"/>
      <c r="H11" s="290"/>
      <c r="I11" s="302" t="s">
        <v>136</v>
      </c>
      <c r="J11" s="242"/>
      <c r="K11" s="287"/>
      <c r="L11" s="126" t="s">
        <v>319</v>
      </c>
      <c r="M11" s="63" t="s">
        <v>325</v>
      </c>
      <c r="N11" s="62">
        <v>43266</v>
      </c>
      <c r="O11" s="167" t="s">
        <v>315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277"/>
      <c r="AT11" s="278"/>
    </row>
    <row r="12" spans="1:46" ht="108" x14ac:dyDescent="0.2">
      <c r="A12" s="220"/>
      <c r="B12" s="224"/>
      <c r="C12" s="244"/>
      <c r="D12" s="229"/>
      <c r="E12" s="225"/>
      <c r="F12" s="226"/>
      <c r="G12" s="291"/>
      <c r="H12" s="290"/>
      <c r="I12" s="300" t="s">
        <v>136</v>
      </c>
      <c r="J12" s="240" t="s">
        <v>103</v>
      </c>
      <c r="K12" s="287"/>
      <c r="L12" s="126" t="s">
        <v>318</v>
      </c>
      <c r="M12" s="63" t="s">
        <v>326</v>
      </c>
      <c r="N12" s="62">
        <v>43146</v>
      </c>
      <c r="O12" s="167" t="s">
        <v>316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277"/>
      <c r="AT12" s="278"/>
    </row>
    <row r="13" spans="1:46" ht="144" x14ac:dyDescent="0.2">
      <c r="A13" s="220"/>
      <c r="B13" s="224"/>
      <c r="C13" s="244"/>
      <c r="D13" s="229"/>
      <c r="E13" s="225"/>
      <c r="F13" s="226"/>
      <c r="G13" s="291"/>
      <c r="H13" s="290"/>
      <c r="I13" s="302" t="s">
        <v>139</v>
      </c>
      <c r="J13" s="242"/>
      <c r="K13" s="288"/>
      <c r="L13" s="126" t="s">
        <v>184</v>
      </c>
      <c r="M13" s="63" t="s">
        <v>327</v>
      </c>
      <c r="N13" s="62">
        <v>43160</v>
      </c>
      <c r="O13" s="167" t="s">
        <v>184</v>
      </c>
      <c r="P13" s="168" t="s">
        <v>288</v>
      </c>
      <c r="Q13" s="73" t="s">
        <v>332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277"/>
      <c r="AT13" s="278"/>
    </row>
    <row r="14" spans="1:46" ht="90" x14ac:dyDescent="0.2">
      <c r="A14" s="220"/>
      <c r="B14" s="224"/>
      <c r="C14" s="244"/>
      <c r="D14" s="229"/>
      <c r="E14" s="225"/>
      <c r="F14" s="226"/>
      <c r="G14" s="291"/>
      <c r="H14" s="290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328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277"/>
      <c r="AT14" s="278"/>
    </row>
    <row r="15" spans="1:46" ht="54" x14ac:dyDescent="0.2">
      <c r="A15" s="220"/>
      <c r="B15" s="224"/>
      <c r="C15" s="243" t="s">
        <v>27</v>
      </c>
      <c r="D15" s="228" t="s">
        <v>28</v>
      </c>
      <c r="E15" s="225"/>
      <c r="F15" s="226"/>
      <c r="G15" s="291"/>
      <c r="H15" s="290"/>
      <c r="I15" s="300" t="s">
        <v>139</v>
      </c>
      <c r="J15" s="240" t="s">
        <v>105</v>
      </c>
      <c r="K15" s="347" t="s">
        <v>29</v>
      </c>
      <c r="L15" s="127" t="s">
        <v>320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20"/>
      <c r="B16" s="224"/>
      <c r="C16" s="244"/>
      <c r="D16" s="229"/>
      <c r="E16" s="225"/>
      <c r="F16" s="226"/>
      <c r="G16" s="291"/>
      <c r="H16" s="290"/>
      <c r="I16" s="301" t="s">
        <v>143</v>
      </c>
      <c r="J16" s="241"/>
      <c r="K16" s="347"/>
      <c r="L16" s="127" t="s">
        <v>321</v>
      </c>
      <c r="M16" s="61" t="s">
        <v>329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20"/>
      <c r="B17" s="224"/>
      <c r="C17" s="244"/>
      <c r="D17" s="229"/>
      <c r="E17" s="225"/>
      <c r="F17" s="226"/>
      <c r="G17" s="291"/>
      <c r="H17" s="290"/>
      <c r="I17" s="301" t="s">
        <v>144</v>
      </c>
      <c r="J17" s="241"/>
      <c r="K17" s="347"/>
      <c r="L17" s="127" t="s">
        <v>186</v>
      </c>
      <c r="M17" s="61" t="s">
        <v>330</v>
      </c>
      <c r="N17" s="62">
        <v>43301</v>
      </c>
      <c r="O17" s="167" t="s">
        <v>333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20"/>
      <c r="B18" s="224"/>
      <c r="C18" s="244"/>
      <c r="D18" s="229"/>
      <c r="E18" s="225"/>
      <c r="F18" s="226"/>
      <c r="G18" s="291"/>
      <c r="H18" s="290"/>
      <c r="I18" s="301" t="s">
        <v>145</v>
      </c>
      <c r="J18" s="241"/>
      <c r="K18" s="347"/>
      <c r="L18" s="127" t="s">
        <v>317</v>
      </c>
      <c r="M18" s="61" t="s">
        <v>188</v>
      </c>
      <c r="N18" s="62">
        <v>43301</v>
      </c>
      <c r="O18" s="167" t="s">
        <v>289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20"/>
      <c r="B19" s="224"/>
      <c r="C19" s="245"/>
      <c r="D19" s="230"/>
      <c r="E19" s="225"/>
      <c r="F19" s="226"/>
      <c r="G19" s="291"/>
      <c r="H19" s="290"/>
      <c r="I19" s="302" t="s">
        <v>146</v>
      </c>
      <c r="J19" s="242"/>
      <c r="K19" s="348"/>
      <c r="L19" s="126" t="s">
        <v>322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20"/>
      <c r="B20" s="231" t="s">
        <v>30</v>
      </c>
      <c r="C20" s="238" t="s">
        <v>31</v>
      </c>
      <c r="D20" s="239" t="s">
        <v>32</v>
      </c>
      <c r="E20" s="225" t="s">
        <v>33</v>
      </c>
      <c r="F20" s="226" t="s">
        <v>33</v>
      </c>
      <c r="G20" s="289" t="s">
        <v>33</v>
      </c>
      <c r="H20" s="290" t="s">
        <v>33</v>
      </c>
      <c r="I20" s="161" t="s">
        <v>140</v>
      </c>
      <c r="J20" s="157" t="s">
        <v>106</v>
      </c>
      <c r="K20" s="227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334</v>
      </c>
      <c r="Q20" s="73">
        <v>43465</v>
      </c>
      <c r="R20" s="131"/>
      <c r="S20" s="76"/>
      <c r="T20" s="76"/>
      <c r="U20" s="135" t="s">
        <v>349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390</v>
      </c>
      <c r="AB20" s="91" t="s">
        <v>334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277">
        <v>43464</v>
      </c>
      <c r="AT20" s="278"/>
    </row>
    <row r="21" spans="1:46" ht="108" x14ac:dyDescent="0.2">
      <c r="A21" s="220"/>
      <c r="B21" s="232"/>
      <c r="C21" s="238"/>
      <c r="D21" s="239"/>
      <c r="E21" s="225"/>
      <c r="F21" s="226"/>
      <c r="G21" s="289"/>
      <c r="H21" s="290"/>
      <c r="I21" s="161" t="s">
        <v>141</v>
      </c>
      <c r="J21" s="157" t="s">
        <v>107</v>
      </c>
      <c r="K21" s="227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391</v>
      </c>
      <c r="AB21" s="91" t="s">
        <v>392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277"/>
      <c r="AT21" s="278"/>
    </row>
    <row r="22" spans="1:46" ht="77.25" customHeight="1" x14ac:dyDescent="0.2">
      <c r="A22" s="220"/>
      <c r="B22" s="232"/>
      <c r="C22" s="238"/>
      <c r="D22" s="228" t="s">
        <v>35</v>
      </c>
      <c r="E22" s="247" t="s">
        <v>33</v>
      </c>
      <c r="F22" s="311" t="s">
        <v>33</v>
      </c>
      <c r="G22" s="236" t="s">
        <v>33</v>
      </c>
      <c r="H22" s="336" t="s">
        <v>33</v>
      </c>
      <c r="I22" s="300" t="s">
        <v>142</v>
      </c>
      <c r="J22" s="240" t="s">
        <v>108</v>
      </c>
      <c r="K22" s="349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335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20"/>
      <c r="B23" s="232"/>
      <c r="C23" s="238"/>
      <c r="D23" s="229"/>
      <c r="E23" s="281"/>
      <c r="F23" s="312"/>
      <c r="G23" s="299"/>
      <c r="H23" s="345"/>
      <c r="I23" s="301"/>
      <c r="J23" s="241"/>
      <c r="K23" s="347"/>
      <c r="L23" s="63" t="s">
        <v>33</v>
      </c>
      <c r="M23" s="63" t="s">
        <v>33</v>
      </c>
      <c r="N23" s="61" t="s">
        <v>33</v>
      </c>
      <c r="O23" s="167" t="s">
        <v>339</v>
      </c>
      <c r="P23" s="168" t="s">
        <v>336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20"/>
      <c r="B24" s="232"/>
      <c r="C24" s="238"/>
      <c r="D24" s="230"/>
      <c r="E24" s="248"/>
      <c r="F24" s="313"/>
      <c r="G24" s="237"/>
      <c r="H24" s="346"/>
      <c r="I24" s="302"/>
      <c r="J24" s="242"/>
      <c r="K24" s="348"/>
      <c r="L24" s="63" t="s">
        <v>33</v>
      </c>
      <c r="M24" s="63" t="s">
        <v>33</v>
      </c>
      <c r="N24" s="61" t="s">
        <v>33</v>
      </c>
      <c r="O24" s="167" t="s">
        <v>338</v>
      </c>
      <c r="P24" s="168" t="s">
        <v>337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20"/>
      <c r="B25" s="232"/>
      <c r="C25" s="234" t="s">
        <v>37</v>
      </c>
      <c r="D25" s="239" t="s">
        <v>38</v>
      </c>
      <c r="E25" s="225" t="s">
        <v>33</v>
      </c>
      <c r="F25" s="226" t="s">
        <v>33</v>
      </c>
      <c r="G25" s="291">
        <v>107433333</v>
      </c>
      <c r="H25" s="290" t="s">
        <v>39</v>
      </c>
      <c r="I25" s="300" t="s">
        <v>143</v>
      </c>
      <c r="J25" s="303" t="s">
        <v>109</v>
      </c>
      <c r="K25" s="216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340</v>
      </c>
      <c r="Q25" s="73">
        <v>43342</v>
      </c>
      <c r="R25" s="132"/>
      <c r="S25" s="78"/>
      <c r="T25" s="78"/>
      <c r="U25" s="136" t="s">
        <v>205</v>
      </c>
      <c r="V25" s="79" t="s">
        <v>350</v>
      </c>
      <c r="W25" s="80">
        <v>43189</v>
      </c>
      <c r="X25" s="139" t="s">
        <v>369</v>
      </c>
      <c r="Y25" s="90" t="s">
        <v>218</v>
      </c>
      <c r="Z25" s="88">
        <v>43189</v>
      </c>
      <c r="AA25" s="142" t="s">
        <v>393</v>
      </c>
      <c r="AB25" s="149" t="s">
        <v>394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277">
        <v>43464</v>
      </c>
      <c r="AT25" s="298"/>
    </row>
    <row r="26" spans="1:46" ht="126" x14ac:dyDescent="0.2">
      <c r="A26" s="220"/>
      <c r="B26" s="232"/>
      <c r="C26" s="246"/>
      <c r="D26" s="239"/>
      <c r="E26" s="225"/>
      <c r="F26" s="226"/>
      <c r="G26" s="291"/>
      <c r="H26" s="290"/>
      <c r="I26" s="301"/>
      <c r="J26" s="304"/>
      <c r="K26" s="218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351</v>
      </c>
      <c r="V26" s="79" t="s">
        <v>352</v>
      </c>
      <c r="W26" s="80">
        <v>43464</v>
      </c>
      <c r="X26" s="139" t="s">
        <v>219</v>
      </c>
      <c r="Y26" s="90" t="s">
        <v>370</v>
      </c>
      <c r="Z26" s="90" t="s">
        <v>220</v>
      </c>
      <c r="AA26" s="142" t="s">
        <v>395</v>
      </c>
      <c r="AB26" s="149" t="s">
        <v>396</v>
      </c>
      <c r="AC26" s="92">
        <v>43189</v>
      </c>
      <c r="AD26" s="150" t="s">
        <v>248</v>
      </c>
      <c r="AE26" s="150" t="s">
        <v>249</v>
      </c>
      <c r="AF26" s="150" t="s">
        <v>414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277"/>
      <c r="AT26" s="298"/>
    </row>
    <row r="27" spans="1:46" ht="54" x14ac:dyDescent="0.2">
      <c r="A27" s="220"/>
      <c r="B27" s="232"/>
      <c r="C27" s="246"/>
      <c r="D27" s="239"/>
      <c r="E27" s="225"/>
      <c r="F27" s="226"/>
      <c r="G27" s="291"/>
      <c r="H27" s="290"/>
      <c r="I27" s="301"/>
      <c r="J27" s="304"/>
      <c r="K27" s="218"/>
      <c r="L27" s="61" t="s">
        <v>33</v>
      </c>
      <c r="M27" s="61" t="s">
        <v>33</v>
      </c>
      <c r="N27" s="61" t="s">
        <v>33</v>
      </c>
      <c r="O27" s="129" t="s">
        <v>341</v>
      </c>
      <c r="P27" s="77" t="s">
        <v>342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397</v>
      </c>
      <c r="AB27" s="149" t="s">
        <v>398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277"/>
      <c r="AT27" s="298"/>
    </row>
    <row r="28" spans="1:46" ht="72" x14ac:dyDescent="0.2">
      <c r="A28" s="220"/>
      <c r="B28" s="232"/>
      <c r="C28" s="246"/>
      <c r="D28" s="239"/>
      <c r="E28" s="225"/>
      <c r="F28" s="226"/>
      <c r="G28" s="291"/>
      <c r="H28" s="290"/>
      <c r="I28" s="302"/>
      <c r="J28" s="305"/>
      <c r="K28" s="218"/>
      <c r="L28" s="61" t="s">
        <v>33</v>
      </c>
      <c r="M28" s="61" t="s">
        <v>33</v>
      </c>
      <c r="N28" s="61" t="s">
        <v>33</v>
      </c>
      <c r="O28" s="129" t="s">
        <v>343</v>
      </c>
      <c r="P28" s="77" t="s">
        <v>344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399</v>
      </c>
      <c r="AB28" s="149" t="s">
        <v>400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277"/>
      <c r="AT28" s="298"/>
    </row>
    <row r="29" spans="1:46" ht="119.25" customHeight="1" x14ac:dyDescent="0.2">
      <c r="A29" s="220"/>
      <c r="B29" s="232"/>
      <c r="C29" s="246"/>
      <c r="D29" s="239"/>
      <c r="E29" s="225"/>
      <c r="F29" s="226"/>
      <c r="G29" s="291"/>
      <c r="H29" s="290"/>
      <c r="I29" s="300" t="s">
        <v>144</v>
      </c>
      <c r="J29" s="303" t="s">
        <v>110</v>
      </c>
      <c r="K29" s="218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353</v>
      </c>
      <c r="V29" s="79" t="s">
        <v>354</v>
      </c>
      <c r="W29" s="80">
        <v>43189</v>
      </c>
      <c r="X29" s="139" t="s">
        <v>371</v>
      </c>
      <c r="Y29" s="90" t="s">
        <v>372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290</v>
      </c>
      <c r="AQ29" s="85" t="s">
        <v>291</v>
      </c>
      <c r="AR29" s="85" t="s">
        <v>80</v>
      </c>
      <c r="AS29" s="277"/>
      <c r="AT29" s="298"/>
    </row>
    <row r="30" spans="1:46" ht="119.25" customHeight="1" x14ac:dyDescent="0.2">
      <c r="A30" s="220"/>
      <c r="B30" s="232"/>
      <c r="C30" s="246"/>
      <c r="D30" s="239"/>
      <c r="E30" s="225"/>
      <c r="F30" s="226"/>
      <c r="G30" s="291"/>
      <c r="H30" s="290"/>
      <c r="I30" s="302"/>
      <c r="J30" s="305"/>
      <c r="K30" s="217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355</v>
      </c>
      <c r="V30" s="79" t="s">
        <v>356</v>
      </c>
      <c r="W30" s="80">
        <v>43464</v>
      </c>
      <c r="X30" s="139" t="s">
        <v>373</v>
      </c>
      <c r="Y30" s="90" t="s">
        <v>374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20"/>
      <c r="B31" s="232"/>
      <c r="C31" s="246"/>
      <c r="D31" s="239"/>
      <c r="E31" s="225"/>
      <c r="F31" s="226"/>
      <c r="G31" s="291"/>
      <c r="H31" s="290"/>
      <c r="I31" s="300" t="s">
        <v>145</v>
      </c>
      <c r="J31" s="303" t="s">
        <v>111</v>
      </c>
      <c r="K31" s="216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358</v>
      </c>
      <c r="W31" s="80">
        <v>43342</v>
      </c>
      <c r="X31" s="139" t="s">
        <v>242</v>
      </c>
      <c r="Y31" s="90" t="s">
        <v>375</v>
      </c>
      <c r="Z31" s="88">
        <v>43190</v>
      </c>
      <c r="AA31" s="142" t="s">
        <v>415</v>
      </c>
      <c r="AB31" s="149" t="s">
        <v>266</v>
      </c>
      <c r="AC31" s="92">
        <v>43434</v>
      </c>
      <c r="AD31" s="150" t="s">
        <v>416</v>
      </c>
      <c r="AE31" s="150" t="s">
        <v>417</v>
      </c>
      <c r="AF31" s="150" t="s">
        <v>214</v>
      </c>
      <c r="AG31" s="145" t="s">
        <v>292</v>
      </c>
      <c r="AH31" s="113" t="s">
        <v>266</v>
      </c>
      <c r="AI31" s="115">
        <v>43434</v>
      </c>
      <c r="AJ31" s="129" t="s">
        <v>293</v>
      </c>
      <c r="AK31" s="77" t="s">
        <v>294</v>
      </c>
      <c r="AL31" s="73">
        <v>43189</v>
      </c>
      <c r="AM31" s="146" t="s">
        <v>280</v>
      </c>
      <c r="AN31" s="151" t="s">
        <v>295</v>
      </c>
      <c r="AO31" s="117" t="s">
        <v>281</v>
      </c>
      <c r="AP31" s="85" t="s">
        <v>296</v>
      </c>
      <c r="AQ31" s="85" t="s">
        <v>287</v>
      </c>
      <c r="AR31" s="87">
        <v>43465</v>
      </c>
      <c r="AS31" s="277">
        <v>43464</v>
      </c>
      <c r="AT31" s="298"/>
    </row>
    <row r="32" spans="1:46" ht="126" x14ac:dyDescent="0.2">
      <c r="A32" s="220"/>
      <c r="B32" s="232"/>
      <c r="C32" s="246"/>
      <c r="D32" s="239"/>
      <c r="E32" s="225"/>
      <c r="F32" s="226"/>
      <c r="G32" s="291"/>
      <c r="H32" s="290"/>
      <c r="I32" s="301"/>
      <c r="J32" s="304"/>
      <c r="K32" s="218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357</v>
      </c>
      <c r="W32" s="80" t="s">
        <v>208</v>
      </c>
      <c r="X32" s="138" t="s">
        <v>222</v>
      </c>
      <c r="Y32" s="89" t="s">
        <v>376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297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277"/>
      <c r="AT32" s="298"/>
    </row>
    <row r="33" spans="1:46" ht="126" x14ac:dyDescent="0.2">
      <c r="A33" s="220"/>
      <c r="B33" s="232"/>
      <c r="C33" s="246"/>
      <c r="D33" s="239"/>
      <c r="E33" s="225"/>
      <c r="F33" s="226"/>
      <c r="G33" s="291"/>
      <c r="H33" s="290"/>
      <c r="I33" s="301"/>
      <c r="J33" s="304"/>
      <c r="K33" s="218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277"/>
      <c r="AT33" s="298"/>
    </row>
    <row r="34" spans="1:46" ht="36" x14ac:dyDescent="0.2">
      <c r="A34" s="220"/>
      <c r="B34" s="232"/>
      <c r="C34" s="246"/>
      <c r="D34" s="239"/>
      <c r="E34" s="225"/>
      <c r="F34" s="226"/>
      <c r="G34" s="291"/>
      <c r="H34" s="290"/>
      <c r="I34" s="301"/>
      <c r="J34" s="304"/>
      <c r="K34" s="218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377</v>
      </c>
      <c r="Y34" s="89" t="s">
        <v>378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277"/>
      <c r="AT34" s="298"/>
    </row>
    <row r="35" spans="1:46" ht="126" x14ac:dyDescent="0.2">
      <c r="A35" s="220"/>
      <c r="B35" s="232"/>
      <c r="C35" s="246"/>
      <c r="D35" s="239"/>
      <c r="E35" s="225"/>
      <c r="F35" s="226"/>
      <c r="G35" s="291"/>
      <c r="H35" s="290"/>
      <c r="I35" s="301"/>
      <c r="J35" s="304"/>
      <c r="K35" s="218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277"/>
      <c r="AT35" s="298"/>
    </row>
    <row r="36" spans="1:46" ht="90" x14ac:dyDescent="0.2">
      <c r="A36" s="220"/>
      <c r="B36" s="232"/>
      <c r="C36" s="246"/>
      <c r="D36" s="239"/>
      <c r="E36" s="225"/>
      <c r="F36" s="226"/>
      <c r="G36" s="291"/>
      <c r="H36" s="290"/>
      <c r="I36" s="302"/>
      <c r="J36" s="305"/>
      <c r="K36" s="217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379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277"/>
      <c r="AT36" s="298"/>
    </row>
    <row r="37" spans="1:46" ht="162" x14ac:dyDescent="0.2">
      <c r="A37" s="220"/>
      <c r="B37" s="232"/>
      <c r="C37" s="246"/>
      <c r="D37" s="239"/>
      <c r="E37" s="225"/>
      <c r="F37" s="226"/>
      <c r="G37" s="291"/>
      <c r="H37" s="290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359</v>
      </c>
      <c r="V37" s="79" t="s">
        <v>360</v>
      </c>
      <c r="W37" s="80">
        <v>43464</v>
      </c>
      <c r="X37" s="139" t="s">
        <v>298</v>
      </c>
      <c r="Y37" s="90" t="s">
        <v>360</v>
      </c>
      <c r="Z37" s="88">
        <v>43465</v>
      </c>
      <c r="AA37" s="142" t="s">
        <v>401</v>
      </c>
      <c r="AB37" s="149" t="s">
        <v>402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277"/>
      <c r="AT37" s="298"/>
    </row>
    <row r="38" spans="1:46" ht="90" x14ac:dyDescent="0.2">
      <c r="A38" s="220"/>
      <c r="B38" s="232"/>
      <c r="C38" s="246"/>
      <c r="D38" s="228" t="s">
        <v>43</v>
      </c>
      <c r="E38" s="247" t="s">
        <v>33</v>
      </c>
      <c r="F38" s="311" t="s">
        <v>33</v>
      </c>
      <c r="G38" s="236" t="s">
        <v>33</v>
      </c>
      <c r="H38" s="336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361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277">
        <v>43464</v>
      </c>
      <c r="AT38" s="298"/>
    </row>
    <row r="39" spans="1:46" ht="90" x14ac:dyDescent="0.2">
      <c r="A39" s="220"/>
      <c r="B39" s="232"/>
      <c r="C39" s="246"/>
      <c r="D39" s="229"/>
      <c r="E39" s="281"/>
      <c r="F39" s="312"/>
      <c r="G39" s="299"/>
      <c r="H39" s="345"/>
      <c r="I39" s="161" t="s">
        <v>148</v>
      </c>
      <c r="J39" s="155" t="s">
        <v>114</v>
      </c>
      <c r="K39" s="349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403</v>
      </c>
      <c r="AB39" s="91" t="s">
        <v>404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277"/>
      <c r="AT39" s="298"/>
    </row>
    <row r="40" spans="1:46" ht="108" x14ac:dyDescent="0.2">
      <c r="A40" s="220"/>
      <c r="B40" s="232"/>
      <c r="C40" s="246"/>
      <c r="D40" s="229"/>
      <c r="E40" s="281"/>
      <c r="F40" s="312"/>
      <c r="G40" s="299"/>
      <c r="H40" s="345"/>
      <c r="I40" s="300" t="s">
        <v>149</v>
      </c>
      <c r="J40" s="303" t="s">
        <v>115</v>
      </c>
      <c r="K40" s="347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299</v>
      </c>
      <c r="V40" s="75" t="s">
        <v>209</v>
      </c>
      <c r="W40" s="80">
        <v>43281</v>
      </c>
      <c r="X40" s="138" t="s">
        <v>229</v>
      </c>
      <c r="Y40" s="90" t="s">
        <v>380</v>
      </c>
      <c r="Z40" s="88">
        <v>43464</v>
      </c>
      <c r="AA40" s="141" t="s">
        <v>245</v>
      </c>
      <c r="AB40" s="91" t="s">
        <v>405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277"/>
      <c r="AT40" s="298"/>
    </row>
    <row r="41" spans="1:46" ht="71.25" customHeight="1" x14ac:dyDescent="0.2">
      <c r="A41" s="220"/>
      <c r="B41" s="232"/>
      <c r="C41" s="246"/>
      <c r="D41" s="229"/>
      <c r="E41" s="281"/>
      <c r="F41" s="312"/>
      <c r="G41" s="299"/>
      <c r="H41" s="345"/>
      <c r="I41" s="301"/>
      <c r="J41" s="304"/>
      <c r="K41" s="347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300</v>
      </c>
      <c r="AB41" s="91" t="s">
        <v>406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277"/>
      <c r="AT41" s="298"/>
    </row>
    <row r="42" spans="1:46" ht="54" x14ac:dyDescent="0.2">
      <c r="A42" s="220"/>
      <c r="B42" s="232"/>
      <c r="C42" s="246"/>
      <c r="D42" s="229"/>
      <c r="E42" s="281"/>
      <c r="F42" s="312"/>
      <c r="G42" s="299"/>
      <c r="H42" s="345"/>
      <c r="I42" s="301"/>
      <c r="J42" s="304"/>
      <c r="K42" s="347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408</v>
      </c>
      <c r="AB42" s="91" t="s">
        <v>407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277"/>
      <c r="AT42" s="298"/>
    </row>
    <row r="43" spans="1:46" ht="72" x14ac:dyDescent="0.2">
      <c r="A43" s="220"/>
      <c r="B43" s="232"/>
      <c r="C43" s="235"/>
      <c r="D43" s="230"/>
      <c r="E43" s="248"/>
      <c r="F43" s="313"/>
      <c r="G43" s="237"/>
      <c r="H43" s="346"/>
      <c r="I43" s="302"/>
      <c r="J43" s="305"/>
      <c r="K43" s="348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409</v>
      </c>
      <c r="AB43" s="91" t="s">
        <v>301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20"/>
      <c r="B44" s="232"/>
      <c r="C44" s="238" t="s">
        <v>46</v>
      </c>
      <c r="D44" s="228" t="s">
        <v>47</v>
      </c>
      <c r="E44" s="247" t="s">
        <v>33</v>
      </c>
      <c r="F44" s="311" t="s">
        <v>33</v>
      </c>
      <c r="G44" s="236" t="s">
        <v>33</v>
      </c>
      <c r="H44" s="336" t="s">
        <v>33</v>
      </c>
      <c r="I44" s="300" t="s">
        <v>150</v>
      </c>
      <c r="J44" s="240" t="s">
        <v>116</v>
      </c>
      <c r="K44" s="216" t="s">
        <v>48</v>
      </c>
      <c r="L44" s="127" t="s">
        <v>323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20"/>
      <c r="B45" s="232"/>
      <c r="C45" s="238"/>
      <c r="D45" s="229"/>
      <c r="E45" s="281"/>
      <c r="F45" s="312"/>
      <c r="G45" s="299"/>
      <c r="H45" s="345"/>
      <c r="I45" s="301"/>
      <c r="J45" s="241"/>
      <c r="K45" s="218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20"/>
      <c r="B46" s="232"/>
      <c r="C46" s="238"/>
      <c r="D46" s="229"/>
      <c r="E46" s="281"/>
      <c r="F46" s="312"/>
      <c r="G46" s="299"/>
      <c r="H46" s="345"/>
      <c r="I46" s="301"/>
      <c r="J46" s="241"/>
      <c r="K46" s="218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20"/>
      <c r="B47" s="232"/>
      <c r="C47" s="238"/>
      <c r="D47" s="229"/>
      <c r="E47" s="248"/>
      <c r="F47" s="313"/>
      <c r="G47" s="237"/>
      <c r="H47" s="346"/>
      <c r="I47" s="302"/>
      <c r="J47" s="242"/>
      <c r="K47" s="217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302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20"/>
      <c r="B48" s="232"/>
      <c r="C48" s="238"/>
      <c r="D48" s="229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20"/>
      <c r="B49" s="232"/>
      <c r="C49" s="238"/>
      <c r="D49" s="229"/>
      <c r="E49" s="247" t="s">
        <v>50</v>
      </c>
      <c r="F49" s="311" t="s">
        <v>33</v>
      </c>
      <c r="G49" s="321">
        <v>167000000</v>
      </c>
      <c r="H49" s="336" t="s">
        <v>39</v>
      </c>
      <c r="I49" s="300" t="s">
        <v>152</v>
      </c>
      <c r="J49" s="303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363</v>
      </c>
      <c r="V49" s="79" t="s">
        <v>362</v>
      </c>
      <c r="W49" s="80">
        <v>43281</v>
      </c>
      <c r="X49" s="139" t="s">
        <v>381</v>
      </c>
      <c r="Y49" s="90" t="s">
        <v>235</v>
      </c>
      <c r="Z49" s="88">
        <v>43373</v>
      </c>
      <c r="AA49" s="142" t="s">
        <v>410</v>
      </c>
      <c r="AB49" s="149" t="s">
        <v>411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20"/>
      <c r="B50" s="232"/>
      <c r="C50" s="238"/>
      <c r="D50" s="230"/>
      <c r="E50" s="248"/>
      <c r="F50" s="313"/>
      <c r="G50" s="323"/>
      <c r="H50" s="346"/>
      <c r="I50" s="302"/>
      <c r="J50" s="305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412</v>
      </c>
      <c r="AB50" s="149" t="s">
        <v>413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20"/>
      <c r="B51" s="232"/>
      <c r="C51" s="238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345</v>
      </c>
      <c r="P51" s="77" t="s">
        <v>346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20"/>
      <c r="B52" s="232"/>
      <c r="C52" s="238" t="s">
        <v>54</v>
      </c>
      <c r="D52" s="239" t="s">
        <v>55</v>
      </c>
      <c r="E52" s="225" t="s">
        <v>33</v>
      </c>
      <c r="F52" s="226" t="s">
        <v>33</v>
      </c>
      <c r="G52" s="291">
        <v>135440000</v>
      </c>
      <c r="H52" s="290" t="s">
        <v>39</v>
      </c>
      <c r="I52" s="300" t="s">
        <v>155</v>
      </c>
      <c r="J52" s="344" t="s">
        <v>120</v>
      </c>
      <c r="K52" s="227" t="s">
        <v>56</v>
      </c>
      <c r="L52" s="63" t="s">
        <v>33</v>
      </c>
      <c r="M52" s="63" t="s">
        <v>33</v>
      </c>
      <c r="N52" s="63" t="s">
        <v>33</v>
      </c>
      <c r="O52" s="306" t="s">
        <v>33</v>
      </c>
      <c r="P52" s="306" t="s">
        <v>33</v>
      </c>
      <c r="Q52" s="306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338">
        <v>43464</v>
      </c>
      <c r="AT52" s="341"/>
    </row>
    <row r="53" spans="1:132" ht="108" x14ac:dyDescent="0.2">
      <c r="A53" s="220"/>
      <c r="B53" s="232"/>
      <c r="C53" s="238"/>
      <c r="D53" s="239"/>
      <c r="E53" s="225"/>
      <c r="F53" s="226"/>
      <c r="G53" s="291"/>
      <c r="H53" s="290"/>
      <c r="I53" s="301"/>
      <c r="J53" s="344"/>
      <c r="K53" s="227"/>
      <c r="L53" s="63" t="s">
        <v>33</v>
      </c>
      <c r="M53" s="63" t="s">
        <v>33</v>
      </c>
      <c r="N53" s="63" t="s">
        <v>33</v>
      </c>
      <c r="O53" s="306"/>
      <c r="P53" s="306"/>
      <c r="Q53" s="306"/>
      <c r="R53" s="131"/>
      <c r="S53" s="76"/>
      <c r="T53" s="76"/>
      <c r="U53" s="135" t="s">
        <v>211</v>
      </c>
      <c r="V53" s="75" t="s">
        <v>364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339"/>
      <c r="AT53" s="342"/>
    </row>
    <row r="54" spans="1:132" ht="36" x14ac:dyDescent="0.2">
      <c r="A54" s="220"/>
      <c r="B54" s="232"/>
      <c r="C54" s="238"/>
      <c r="D54" s="239"/>
      <c r="E54" s="225"/>
      <c r="F54" s="226"/>
      <c r="G54" s="291"/>
      <c r="H54" s="290"/>
      <c r="I54" s="302" t="s">
        <v>162</v>
      </c>
      <c r="J54" s="344"/>
      <c r="K54" s="227"/>
      <c r="L54" s="63" t="s">
        <v>33</v>
      </c>
      <c r="M54" s="63" t="s">
        <v>33</v>
      </c>
      <c r="N54" s="63" t="s">
        <v>33</v>
      </c>
      <c r="O54" s="306"/>
      <c r="P54" s="306"/>
      <c r="Q54" s="306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340"/>
      <c r="AT54" s="343"/>
    </row>
    <row r="55" spans="1:132" ht="162" x14ac:dyDescent="0.2">
      <c r="A55" s="220"/>
      <c r="B55" s="232"/>
      <c r="C55" s="238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382</v>
      </c>
      <c r="Y55" s="90" t="s">
        <v>383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20"/>
      <c r="B56" s="232"/>
      <c r="C56" s="238"/>
      <c r="D56" s="228" t="s">
        <v>59</v>
      </c>
      <c r="E56" s="247" t="s">
        <v>33</v>
      </c>
      <c r="F56" s="311" t="s">
        <v>33</v>
      </c>
      <c r="G56" s="236" t="s">
        <v>60</v>
      </c>
      <c r="H56" s="336" t="s">
        <v>39</v>
      </c>
      <c r="I56" s="300" t="s">
        <v>156</v>
      </c>
      <c r="J56" s="303" t="s">
        <v>122</v>
      </c>
      <c r="K56" s="216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385</v>
      </c>
      <c r="Y56" s="90" t="s">
        <v>384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20"/>
      <c r="B57" s="232"/>
      <c r="C57" s="238"/>
      <c r="D57" s="230"/>
      <c r="E57" s="248"/>
      <c r="F57" s="313"/>
      <c r="G57" s="237"/>
      <c r="H57" s="346"/>
      <c r="I57" s="302"/>
      <c r="J57" s="305"/>
      <c r="K57" s="217"/>
      <c r="L57" s="127" t="s">
        <v>324</v>
      </c>
      <c r="M57" s="61" t="s">
        <v>331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387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20"/>
      <c r="B58" s="232"/>
      <c r="C58" s="234" t="s">
        <v>62</v>
      </c>
      <c r="D58" s="228" t="s">
        <v>63</v>
      </c>
      <c r="E58" s="247" t="s">
        <v>33</v>
      </c>
      <c r="F58" s="311" t="s">
        <v>33</v>
      </c>
      <c r="G58" s="236" t="s">
        <v>33</v>
      </c>
      <c r="H58" s="336" t="s">
        <v>33</v>
      </c>
      <c r="I58" s="300" t="s">
        <v>157</v>
      </c>
      <c r="J58" s="240" t="s">
        <v>123</v>
      </c>
      <c r="K58" s="216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386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20"/>
      <c r="B59" s="233"/>
      <c r="C59" s="235"/>
      <c r="D59" s="230"/>
      <c r="E59" s="248"/>
      <c r="F59" s="313"/>
      <c r="G59" s="237"/>
      <c r="H59" s="346"/>
      <c r="I59" s="302"/>
      <c r="J59" s="242"/>
      <c r="K59" s="217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365</v>
      </c>
      <c r="V59" s="79" t="s">
        <v>366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20"/>
      <c r="B60" s="320" t="s">
        <v>65</v>
      </c>
      <c r="C60" s="238" t="s">
        <v>66</v>
      </c>
      <c r="D60" s="228" t="s">
        <v>67</v>
      </c>
      <c r="E60" s="247" t="s">
        <v>303</v>
      </c>
      <c r="F60" s="311" t="s">
        <v>33</v>
      </c>
      <c r="G60" s="321">
        <v>167000000</v>
      </c>
      <c r="H60" s="311" t="s">
        <v>39</v>
      </c>
      <c r="I60" s="161" t="s">
        <v>158</v>
      </c>
      <c r="J60" s="153" t="s">
        <v>124</v>
      </c>
      <c r="K60" s="310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20"/>
      <c r="B61" s="320"/>
      <c r="C61" s="238"/>
      <c r="D61" s="229"/>
      <c r="E61" s="281"/>
      <c r="F61" s="312"/>
      <c r="G61" s="322"/>
      <c r="H61" s="312"/>
      <c r="I61" s="161" t="s">
        <v>159</v>
      </c>
      <c r="J61" s="153" t="s">
        <v>125</v>
      </c>
      <c r="K61" s="310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419</v>
      </c>
      <c r="AE61" s="150" t="s">
        <v>418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20"/>
      <c r="B62" s="320"/>
      <c r="C62" s="238"/>
      <c r="D62" s="229"/>
      <c r="E62" s="281"/>
      <c r="F62" s="312"/>
      <c r="G62" s="322"/>
      <c r="H62" s="312"/>
      <c r="I62" s="300" t="s">
        <v>160</v>
      </c>
      <c r="J62" s="317" t="s">
        <v>126</v>
      </c>
      <c r="K62" s="216" t="s">
        <v>69</v>
      </c>
      <c r="L62" s="61" t="s">
        <v>33</v>
      </c>
      <c r="M62" s="61" t="s">
        <v>33</v>
      </c>
      <c r="N62" s="61" t="s">
        <v>33</v>
      </c>
      <c r="O62" s="129" t="s">
        <v>347</v>
      </c>
      <c r="P62" s="77" t="s">
        <v>304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420</v>
      </c>
      <c r="AE62" s="95" t="s">
        <v>421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20"/>
      <c r="B63" s="320"/>
      <c r="C63" s="238"/>
      <c r="D63" s="229"/>
      <c r="E63" s="281"/>
      <c r="F63" s="312"/>
      <c r="G63" s="322"/>
      <c r="H63" s="312"/>
      <c r="I63" s="301"/>
      <c r="J63" s="318"/>
      <c r="K63" s="218"/>
      <c r="L63" s="61" t="s">
        <v>33</v>
      </c>
      <c r="M63" s="61" t="s">
        <v>33</v>
      </c>
      <c r="N63" s="61" t="s">
        <v>33</v>
      </c>
      <c r="O63" s="129" t="s">
        <v>348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20"/>
      <c r="B64" s="320"/>
      <c r="C64" s="238"/>
      <c r="D64" s="229"/>
      <c r="E64" s="281"/>
      <c r="F64" s="312"/>
      <c r="G64" s="322"/>
      <c r="H64" s="312"/>
      <c r="I64" s="301"/>
      <c r="J64" s="318"/>
      <c r="K64" s="218"/>
      <c r="L64" s="61" t="s">
        <v>33</v>
      </c>
      <c r="M64" s="61" t="s">
        <v>33</v>
      </c>
      <c r="N64" s="61" t="s">
        <v>33</v>
      </c>
      <c r="O64" s="129" t="s">
        <v>305</v>
      </c>
      <c r="P64" s="77" t="s">
        <v>306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20"/>
      <c r="B65" s="320"/>
      <c r="C65" s="238"/>
      <c r="D65" s="230"/>
      <c r="E65" s="248"/>
      <c r="F65" s="313"/>
      <c r="G65" s="323"/>
      <c r="H65" s="313"/>
      <c r="I65" s="302"/>
      <c r="J65" s="319"/>
      <c r="K65" s="217"/>
      <c r="L65" s="61" t="s">
        <v>33</v>
      </c>
      <c r="M65" s="61" t="s">
        <v>33</v>
      </c>
      <c r="N65" s="61" t="s">
        <v>33</v>
      </c>
      <c r="O65" s="129" t="s">
        <v>307</v>
      </c>
      <c r="P65" s="77" t="s">
        <v>308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20"/>
      <c r="B66" s="320"/>
      <c r="C66" s="238"/>
      <c r="D66" s="239" t="s">
        <v>70</v>
      </c>
      <c r="E66" s="247" t="s">
        <v>71</v>
      </c>
      <c r="F66" s="311" t="s">
        <v>33</v>
      </c>
      <c r="G66" s="314">
        <v>160000000</v>
      </c>
      <c r="H66" s="311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423</v>
      </c>
      <c r="AE66" s="95" t="s">
        <v>425</v>
      </c>
      <c r="AF66" s="152" t="s">
        <v>426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20"/>
      <c r="B67" s="320"/>
      <c r="C67" s="238"/>
      <c r="D67" s="239"/>
      <c r="E67" s="281"/>
      <c r="F67" s="312"/>
      <c r="G67" s="315"/>
      <c r="H67" s="312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422</v>
      </c>
      <c r="AE67" s="95" t="s">
        <v>424</v>
      </c>
      <c r="AF67" s="152" t="s">
        <v>426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20"/>
      <c r="B68" s="320"/>
      <c r="C68" s="238"/>
      <c r="D68" s="239"/>
      <c r="E68" s="248"/>
      <c r="F68" s="313"/>
      <c r="G68" s="316"/>
      <c r="H68" s="313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427</v>
      </c>
      <c r="AE68" s="95" t="s">
        <v>428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20"/>
      <c r="B69" s="320"/>
      <c r="C69" s="238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20"/>
      <c r="B70" s="320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367</v>
      </c>
      <c r="V70" s="79" t="s">
        <v>368</v>
      </c>
      <c r="W70" s="80">
        <v>43281</v>
      </c>
      <c r="X70" s="139" t="s">
        <v>241</v>
      </c>
      <c r="Y70" s="90" t="s">
        <v>388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20"/>
      <c r="B71" s="320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309</v>
      </c>
      <c r="Y71" s="90" t="s">
        <v>389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20"/>
      <c r="B72" s="320"/>
      <c r="C72" s="238" t="s">
        <v>81</v>
      </c>
      <c r="D72" s="239" t="s">
        <v>82</v>
      </c>
      <c r="E72" s="225" t="s">
        <v>33</v>
      </c>
      <c r="F72" s="226" t="s">
        <v>33</v>
      </c>
      <c r="G72" s="289" t="s">
        <v>33</v>
      </c>
      <c r="H72" s="290" t="s">
        <v>33</v>
      </c>
      <c r="I72" s="161" t="s">
        <v>166</v>
      </c>
      <c r="J72" s="153" t="s">
        <v>130</v>
      </c>
      <c r="K72" s="310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24">
        <v>43465</v>
      </c>
      <c r="AT72" s="325"/>
    </row>
    <row r="73" spans="1:46" ht="72" x14ac:dyDescent="0.2">
      <c r="A73" s="220"/>
      <c r="B73" s="320"/>
      <c r="C73" s="238"/>
      <c r="D73" s="239"/>
      <c r="E73" s="225"/>
      <c r="F73" s="226"/>
      <c r="G73" s="289"/>
      <c r="H73" s="290"/>
      <c r="I73" s="161" t="s">
        <v>167</v>
      </c>
      <c r="J73" s="153" t="s">
        <v>133</v>
      </c>
      <c r="K73" s="310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310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24"/>
      <c r="AT73" s="325"/>
    </row>
    <row r="74" spans="1:46" ht="101.25" x14ac:dyDescent="0.2">
      <c r="A74" s="220"/>
      <c r="B74" s="326" t="s">
        <v>83</v>
      </c>
      <c r="C74" s="238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20"/>
      <c r="B75" s="327"/>
      <c r="C75" s="243"/>
      <c r="D75" s="228" t="s">
        <v>87</v>
      </c>
      <c r="E75" s="247" t="s">
        <v>33</v>
      </c>
      <c r="F75" s="311" t="s">
        <v>33</v>
      </c>
      <c r="G75" s="236" t="s">
        <v>33</v>
      </c>
      <c r="H75" s="336" t="s">
        <v>33</v>
      </c>
      <c r="I75" s="331" t="s">
        <v>169</v>
      </c>
      <c r="J75" s="303" t="s">
        <v>135</v>
      </c>
      <c r="K75" s="216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20"/>
      <c r="B76" s="328"/>
      <c r="C76" s="329"/>
      <c r="D76" s="330"/>
      <c r="E76" s="221"/>
      <c r="F76" s="334"/>
      <c r="G76" s="335"/>
      <c r="H76" s="337"/>
      <c r="I76" s="332"/>
      <c r="J76" s="333"/>
      <c r="K76" s="219"/>
      <c r="L76" s="61" t="s">
        <v>33</v>
      </c>
      <c r="M76" s="61" t="s">
        <v>33</v>
      </c>
      <c r="N76" s="61" t="s">
        <v>33</v>
      </c>
      <c r="O76" s="129" t="s">
        <v>311</v>
      </c>
      <c r="P76" s="77" t="s">
        <v>202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312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07" t="s">
        <v>89</v>
      </c>
      <c r="C79" s="307"/>
      <c r="D79" s="307"/>
      <c r="F79" s="22"/>
    </row>
    <row r="80" spans="1:46" ht="15" x14ac:dyDescent="0.2">
      <c r="B80" s="25" t="s">
        <v>90</v>
      </c>
      <c r="C80" s="308" t="s">
        <v>91</v>
      </c>
      <c r="D80" s="308"/>
      <c r="F80" s="22"/>
    </row>
    <row r="81" spans="2:46" ht="29.25" customHeight="1" x14ac:dyDescent="0.2">
      <c r="B81" s="26">
        <v>1</v>
      </c>
      <c r="C81" s="309" t="s">
        <v>92</v>
      </c>
      <c r="D81" s="309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topLeftCell="A109" zoomScale="50" zoomScaleNormal="50" zoomScaleSheetLayoutView="40" workbookViewId="0">
      <selection activeCell="G110" sqref="G110"/>
    </sheetView>
  </sheetViews>
  <sheetFormatPr baseColWidth="10" defaultRowHeight="20.25" x14ac:dyDescent="0.3"/>
  <cols>
    <col min="1" max="1" width="2.5703125" style="179" customWidth="1"/>
    <col min="2" max="2" width="33.7109375" style="179" customWidth="1"/>
    <col min="3" max="3" width="35.7109375" style="179" customWidth="1"/>
    <col min="4" max="4" width="60.7109375" style="185" customWidth="1"/>
    <col min="5" max="5" width="9.7109375" style="187" customWidth="1"/>
    <col min="6" max="6" width="54.28515625" style="186" customWidth="1"/>
    <col min="7" max="7" width="52.7109375" style="186" customWidth="1"/>
    <col min="8" max="8" width="35.7109375" style="182" customWidth="1"/>
    <col min="9" max="9" width="32.5703125" style="179" customWidth="1"/>
    <col min="10" max="10" width="9.5703125" style="183" customWidth="1"/>
    <col min="11" max="11" width="21.28515625" style="179" customWidth="1"/>
    <col min="12" max="12" width="30.7109375" style="184" customWidth="1"/>
    <col min="13" max="16384" width="11.42578125" style="179"/>
  </cols>
  <sheetData>
    <row r="1" spans="1:12" ht="21" thickBot="1" x14ac:dyDescent="0.35"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 ht="39" customHeight="1" thickBot="1" x14ac:dyDescent="0.35">
      <c r="B2" s="376"/>
      <c r="C2" s="377"/>
      <c r="D2" s="382" t="s">
        <v>0</v>
      </c>
      <c r="E2" s="383"/>
      <c r="F2" s="383"/>
      <c r="G2" s="383"/>
      <c r="H2" s="383"/>
      <c r="I2" s="383"/>
      <c r="J2" s="384" t="s">
        <v>429</v>
      </c>
      <c r="K2" s="385"/>
      <c r="L2" s="386"/>
    </row>
    <row r="3" spans="1:12" ht="35.25" customHeight="1" thickBot="1" x14ac:dyDescent="0.35">
      <c r="B3" s="378"/>
      <c r="C3" s="379"/>
      <c r="D3" s="382" t="s">
        <v>93</v>
      </c>
      <c r="E3" s="383"/>
      <c r="F3" s="383"/>
      <c r="G3" s="383"/>
      <c r="H3" s="383"/>
      <c r="I3" s="383"/>
      <c r="J3" s="387" t="s">
        <v>3</v>
      </c>
      <c r="K3" s="388"/>
      <c r="L3" s="389"/>
    </row>
    <row r="4" spans="1:12" s="180" customFormat="1" ht="39.75" customHeight="1" thickBot="1" x14ac:dyDescent="0.35">
      <c r="A4" s="391"/>
      <c r="B4" s="380"/>
      <c r="C4" s="381"/>
      <c r="D4" s="382" t="s">
        <v>4</v>
      </c>
      <c r="E4" s="383"/>
      <c r="F4" s="383"/>
      <c r="G4" s="383"/>
      <c r="H4" s="383"/>
      <c r="I4" s="383"/>
      <c r="J4" s="292" t="s">
        <v>5</v>
      </c>
      <c r="K4" s="392"/>
      <c r="L4" s="293"/>
    </row>
    <row r="5" spans="1:12" s="180" customFormat="1" ht="14.25" customHeight="1" thickBot="1" x14ac:dyDescent="0.35">
      <c r="A5" s="391"/>
      <c r="B5" s="393"/>
      <c r="C5" s="393"/>
      <c r="D5" s="393"/>
      <c r="E5" s="393"/>
      <c r="F5" s="393"/>
      <c r="G5" s="393"/>
      <c r="H5" s="393"/>
      <c r="I5" s="393"/>
      <c r="J5" s="393"/>
      <c r="K5" s="393"/>
      <c r="L5" s="393"/>
    </row>
    <row r="6" spans="1:12" s="180" customFormat="1" ht="20.25" customHeight="1" thickBot="1" x14ac:dyDescent="0.35">
      <c r="A6" s="391"/>
      <c r="B6" s="394" t="s">
        <v>431</v>
      </c>
      <c r="C6" s="395"/>
      <c r="D6" s="395"/>
      <c r="E6" s="395"/>
      <c r="F6" s="395"/>
      <c r="G6" s="395"/>
      <c r="H6" s="395"/>
      <c r="I6" s="395"/>
      <c r="J6" s="395"/>
      <c r="K6" s="395"/>
      <c r="L6" s="395"/>
    </row>
    <row r="7" spans="1:12" s="180" customFormat="1" ht="20.25" customHeight="1" thickBot="1" x14ac:dyDescent="0.35">
      <c r="A7" s="391"/>
      <c r="B7" s="394" t="s">
        <v>445</v>
      </c>
      <c r="C7" s="395"/>
      <c r="D7" s="395"/>
      <c r="E7" s="395"/>
      <c r="F7" s="395"/>
      <c r="G7" s="395"/>
      <c r="H7" s="395"/>
      <c r="I7" s="395"/>
      <c r="J7" s="395"/>
      <c r="K7" s="395"/>
      <c r="L7" s="396"/>
    </row>
    <row r="8" spans="1:12" s="180" customFormat="1" ht="7.5" customHeight="1" thickBot="1" x14ac:dyDescent="0.35">
      <c r="A8" s="391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</row>
    <row r="9" spans="1:12" ht="21.75" customHeight="1" x14ac:dyDescent="0.3">
      <c r="A9" s="391"/>
      <c r="B9" s="398" t="s">
        <v>7</v>
      </c>
      <c r="C9" s="400" t="s">
        <v>8</v>
      </c>
      <c r="D9" s="402" t="s">
        <v>9</v>
      </c>
      <c r="E9" s="408" t="s">
        <v>94</v>
      </c>
      <c r="F9" s="409"/>
      <c r="G9" s="404" t="s">
        <v>95</v>
      </c>
      <c r="H9" s="404" t="s">
        <v>96</v>
      </c>
      <c r="I9" s="404" t="s">
        <v>15</v>
      </c>
      <c r="J9" s="404" t="s">
        <v>97</v>
      </c>
      <c r="K9" s="404"/>
      <c r="L9" s="406" t="s">
        <v>98</v>
      </c>
    </row>
    <row r="10" spans="1:12" ht="60" customHeight="1" thickBot="1" x14ac:dyDescent="0.35">
      <c r="A10" s="391"/>
      <c r="B10" s="399"/>
      <c r="C10" s="401"/>
      <c r="D10" s="403"/>
      <c r="E10" s="190" t="s">
        <v>99</v>
      </c>
      <c r="F10" s="191" t="s">
        <v>100</v>
      </c>
      <c r="G10" s="410"/>
      <c r="H10" s="410"/>
      <c r="I10" s="410"/>
      <c r="J10" s="405"/>
      <c r="K10" s="405"/>
      <c r="L10" s="407"/>
    </row>
    <row r="11" spans="1:12" ht="20.25" hidden="1" customHeight="1" x14ac:dyDescent="0.3">
      <c r="B11" s="224" t="str">
        <f>'PLAN ACCIÓN GENERAL 2018'!B10</f>
        <v>EE1. GENERACIÓN DE VALOR</v>
      </c>
      <c r="C11" s="243" t="str">
        <f>'PLAN ACCIÓN GENERAL 2018'!C10</f>
        <v>OE1. Mejorar la confianza y credibilidad de la entidad</v>
      </c>
      <c r="D11" s="371" t="str">
        <f>'PLAN ACCIÓN GENERAL 2018'!D10</f>
        <v>E1. Adoptar la estrategia de senado abierto bajo los lineamientos de la alianza para el gobierno abierto.</v>
      </c>
      <c r="E11" s="369" t="str">
        <f>'PLAN ACCIÓN GENERAL 2018'!I10</f>
        <v>A1.</v>
      </c>
      <c r="F11" s="390" t="str">
        <f>'PLAN ACCIÓN GENERAL 2018'!J10</f>
        <v>Estandarizar los mecanismos de participación ciudadana para fortalecer el control social.</v>
      </c>
      <c r="G11" s="192" t="str">
        <f>'PLAN ACCIÓN GENERAL 2018'!AJ10</f>
        <v>N/A</v>
      </c>
      <c r="H11" s="188" t="str">
        <f>'PLAN ACCIÓN GENERAL 2018'!AK10</f>
        <v>N/A</v>
      </c>
      <c r="I11" s="193" t="str">
        <f>'PLAN ACCIÓN GENERAL 2018'!AL10</f>
        <v>N/A</v>
      </c>
      <c r="J11" s="366"/>
      <c r="K11" s="367"/>
      <c r="L11" s="206"/>
    </row>
    <row r="12" spans="1:12" ht="128.25" hidden="1" customHeight="1" x14ac:dyDescent="0.3">
      <c r="B12" s="224"/>
      <c r="C12" s="244"/>
      <c r="D12" s="372"/>
      <c r="E12" s="370"/>
      <c r="F12" s="364"/>
      <c r="G12" s="192" t="str">
        <f>'PLAN ACCIÓN GENERAL 2018'!AJ11</f>
        <v>N/A</v>
      </c>
      <c r="H12" s="188" t="str">
        <f>'PLAN ACCIÓN GENERAL 2018'!AK11</f>
        <v>N/A</v>
      </c>
      <c r="I12" s="193" t="str">
        <f>'PLAN ACCIÓN GENERAL 2018'!AL11</f>
        <v>N/A</v>
      </c>
      <c r="J12" s="354"/>
      <c r="K12" s="355"/>
      <c r="L12" s="207"/>
    </row>
    <row r="13" spans="1:12" ht="48.75" hidden="1" customHeight="1" x14ac:dyDescent="0.3">
      <c r="B13" s="224"/>
      <c r="C13" s="244"/>
      <c r="D13" s="372"/>
      <c r="E13" s="369" t="str">
        <f>'PLAN ACCIÓN GENERAL 2018'!I12</f>
        <v>A2.</v>
      </c>
      <c r="F13" s="362" t="str">
        <f>'PLAN ACCIÓN GENERAL 2018'!J12</f>
        <v>Brindar los mecanismos tecnológicos y logísticos para la rendición de cuentas de los senadores.</v>
      </c>
      <c r="G13" s="192" t="str">
        <f>'PLAN ACCIÓN GENERAL 2018'!AJ12</f>
        <v>N/A</v>
      </c>
      <c r="H13" s="188" t="str">
        <f>'PLAN ACCIÓN GENERAL 2018'!AK12</f>
        <v>N/A</v>
      </c>
      <c r="I13" s="193" t="str">
        <f>'PLAN ACCIÓN GENERAL 2018'!AL12</f>
        <v>N/A</v>
      </c>
      <c r="J13" s="354"/>
      <c r="K13" s="355"/>
      <c r="L13" s="207"/>
    </row>
    <row r="14" spans="1:12" ht="61.5" hidden="1" customHeight="1" x14ac:dyDescent="0.3">
      <c r="B14" s="224"/>
      <c r="C14" s="244"/>
      <c r="D14" s="372"/>
      <c r="E14" s="370"/>
      <c r="F14" s="364"/>
      <c r="G14" s="192" t="str">
        <f>'PLAN ACCIÓN GENERAL 2018'!AJ13</f>
        <v>N/A</v>
      </c>
      <c r="H14" s="188" t="str">
        <f>'PLAN ACCIÓN GENERAL 2018'!AK13</f>
        <v>N/A</v>
      </c>
      <c r="I14" s="193" t="str">
        <f>'PLAN ACCIÓN GENERAL 2018'!AL13</f>
        <v>N/A</v>
      </c>
      <c r="J14" s="354"/>
      <c r="K14" s="355"/>
      <c r="L14" s="207"/>
    </row>
    <row r="15" spans="1:12" ht="137.25" hidden="1" customHeight="1" x14ac:dyDescent="0.3">
      <c r="B15" s="224"/>
      <c r="C15" s="244"/>
      <c r="D15" s="372"/>
      <c r="E15" s="194" t="str">
        <f>'PLAN ACCIÓN GENERAL 2018'!I14</f>
        <v>A3.</v>
      </c>
      <c r="F15" s="195" t="str">
        <f>'PLAN ACCIÓN GENERAL 2018'!J14</f>
        <v>Ejecutar segundo Plan por un Congreso Abierto y Transparente.</v>
      </c>
      <c r="G15" s="192" t="str">
        <f>'PLAN ACCIÓN GENERAL 2018'!AJ14</f>
        <v>N/A</v>
      </c>
      <c r="H15" s="188" t="str">
        <f>'PLAN ACCIÓN GENERAL 2018'!AK14</f>
        <v>N/A</v>
      </c>
      <c r="I15" s="193" t="str">
        <f>'PLAN ACCIÓN GENERAL 2018'!AL14</f>
        <v>N/A</v>
      </c>
      <c r="J15" s="354"/>
      <c r="K15" s="355"/>
      <c r="L15" s="207"/>
    </row>
    <row r="16" spans="1:12" ht="137.25" hidden="1" customHeight="1" x14ac:dyDescent="0.3">
      <c r="B16" s="224"/>
      <c r="C16" s="243" t="str">
        <f>'PLAN ACCIÓN GENERAL 2018'!C15</f>
        <v>OE2. Contribuir al desarrollo sostenible de la paz del país</v>
      </c>
      <c r="D16" s="371" t="str">
        <f>'PLAN ACCIÓN GENERAL 2018'!D15</f>
        <v>E2. Visibilizar la gestión del Senado de la República en la consolidación de la paz.</v>
      </c>
      <c r="E16" s="369" t="str">
        <f>'PLAN ACCIÓN GENERAL 2018'!I15</f>
        <v>A4.</v>
      </c>
      <c r="F16" s="362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6" s="192" t="str">
        <f>'PLAN ACCIÓN GENERAL 2018'!AJ15</f>
        <v>N/A</v>
      </c>
      <c r="H16" s="188" t="str">
        <f>'PLAN ACCIÓN GENERAL 2018'!AK15</f>
        <v>N/A</v>
      </c>
      <c r="I16" s="193" t="str">
        <f>'PLAN ACCIÓN GENERAL 2018'!AL15</f>
        <v>N/A</v>
      </c>
      <c r="J16" s="354"/>
      <c r="K16" s="355"/>
      <c r="L16" s="207"/>
    </row>
    <row r="17" spans="2:12" ht="137.25" hidden="1" customHeight="1" x14ac:dyDescent="0.3">
      <c r="B17" s="224"/>
      <c r="C17" s="244"/>
      <c r="D17" s="372"/>
      <c r="E17" s="374"/>
      <c r="F17" s="363"/>
      <c r="G17" s="192" t="str">
        <f>'PLAN ACCIÓN GENERAL 2018'!AJ16</f>
        <v>N/A</v>
      </c>
      <c r="H17" s="188" t="str">
        <f>'PLAN ACCIÓN GENERAL 2018'!AK16</f>
        <v>N/A</v>
      </c>
      <c r="I17" s="193" t="str">
        <f>'PLAN ACCIÓN GENERAL 2018'!AL16</f>
        <v>N/A</v>
      </c>
      <c r="J17" s="354"/>
      <c r="K17" s="355"/>
      <c r="L17" s="207"/>
    </row>
    <row r="18" spans="2:12" ht="137.25" hidden="1" customHeight="1" x14ac:dyDescent="0.3">
      <c r="B18" s="224"/>
      <c r="C18" s="244"/>
      <c r="D18" s="372"/>
      <c r="E18" s="374"/>
      <c r="F18" s="363"/>
      <c r="G18" s="192" t="str">
        <f>'PLAN ACCIÓN GENERAL 2018'!AJ17</f>
        <v>N/A</v>
      </c>
      <c r="H18" s="188" t="str">
        <f>'PLAN ACCIÓN GENERAL 2018'!AK17</f>
        <v>N/A</v>
      </c>
      <c r="I18" s="193" t="str">
        <f>'PLAN ACCIÓN GENERAL 2018'!AL17</f>
        <v>N/A</v>
      </c>
      <c r="J18" s="354"/>
      <c r="K18" s="355"/>
      <c r="L18" s="207"/>
    </row>
    <row r="19" spans="2:12" ht="137.25" hidden="1" customHeight="1" x14ac:dyDescent="0.3">
      <c r="B19" s="224"/>
      <c r="C19" s="244"/>
      <c r="D19" s="372"/>
      <c r="E19" s="374"/>
      <c r="F19" s="363"/>
      <c r="G19" s="192" t="str">
        <f>'PLAN ACCIÓN GENERAL 2018'!AJ18</f>
        <v>N/A</v>
      </c>
      <c r="H19" s="188" t="str">
        <f>'PLAN ACCIÓN GENERAL 2018'!AK18</f>
        <v>N/A</v>
      </c>
      <c r="I19" s="193" t="str">
        <f>'PLAN ACCIÓN GENERAL 2018'!AL18</f>
        <v>N/A</v>
      </c>
      <c r="J19" s="366"/>
      <c r="K19" s="367"/>
      <c r="L19" s="206"/>
    </row>
    <row r="20" spans="2:12" ht="137.25" hidden="1" customHeight="1" x14ac:dyDescent="0.3">
      <c r="B20" s="224"/>
      <c r="C20" s="245"/>
      <c r="D20" s="373"/>
      <c r="E20" s="370"/>
      <c r="F20" s="364"/>
      <c r="G20" s="192" t="str">
        <f>'PLAN ACCIÓN GENERAL 2018'!AJ19</f>
        <v>N/A</v>
      </c>
      <c r="H20" s="188" t="str">
        <f>'PLAN ACCIÓN GENERAL 2018'!AK19</f>
        <v>N/A</v>
      </c>
      <c r="I20" s="193" t="str">
        <f>'PLAN ACCIÓN GENERAL 2018'!AL19</f>
        <v>N/A</v>
      </c>
      <c r="J20" s="354"/>
      <c r="K20" s="355"/>
      <c r="L20" s="207"/>
    </row>
    <row r="21" spans="2:12" ht="162" hidden="1" customHeight="1" x14ac:dyDescent="0.3">
      <c r="B21" s="208" t="str">
        <f>'PLAN ACCIÓN GENERAL 2018'!B20</f>
        <v xml:space="preserve">EE2. PROCESOS </v>
      </c>
      <c r="C21" s="238" t="str">
        <f>'PLAN ACCIÓN GENERAL 2018'!C20</f>
        <v>OE3. Gestionar el conocimiento organizacional de la entidad</v>
      </c>
      <c r="D21" s="365" t="str">
        <f>'PLAN ACCIÓN GENERAL 2018'!D20</f>
        <v>E3. Reconstruir la memoria histórica del Congreso de la República a través de la consolidación de su acervo archivístico, documental y magnetofónico.</v>
      </c>
      <c r="E21" s="196" t="str">
        <f>'PLAN ACCIÓN GENERAL 2018'!I20</f>
        <v>A5.</v>
      </c>
      <c r="F21" s="197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1" s="192" t="str">
        <f>'PLAN ACCIÓN GENERAL 2018'!AJ20</f>
        <v>N/A</v>
      </c>
      <c r="H21" s="188" t="str">
        <f>'PLAN ACCIÓN GENERAL 2018'!AK20</f>
        <v>N/A</v>
      </c>
      <c r="I21" s="193" t="str">
        <f>'PLAN ACCIÓN GENERAL 2018'!AL20</f>
        <v>N/A</v>
      </c>
      <c r="J21" s="354"/>
      <c r="K21" s="355"/>
      <c r="L21" s="207"/>
    </row>
    <row r="22" spans="2:12" ht="137.25" hidden="1" customHeight="1" x14ac:dyDescent="0.3">
      <c r="B22" s="208"/>
      <c r="C22" s="238"/>
      <c r="D22" s="365"/>
      <c r="E22" s="196" t="str">
        <f>'PLAN ACCIÓN GENERAL 2018'!I21</f>
        <v>A6.</v>
      </c>
      <c r="F22" s="197" t="str">
        <f>'PLAN ACCIÓN GENERAL 2018'!J21</f>
        <v xml:space="preserve">Levantar el inventario natural del archivo etnológico y establecer sus condiciones óptimas de custodia. </v>
      </c>
      <c r="G22" s="192" t="str">
        <f>'PLAN ACCIÓN GENERAL 2018'!AJ21</f>
        <v>N/A</v>
      </c>
      <c r="H22" s="188" t="str">
        <f>'PLAN ACCIÓN GENERAL 2018'!AK21</f>
        <v>N/A</v>
      </c>
      <c r="I22" s="193" t="str">
        <f>'PLAN ACCIÓN GENERAL 2018'!AL21</f>
        <v>N/A</v>
      </c>
      <c r="J22" s="354"/>
      <c r="K22" s="355"/>
      <c r="L22" s="207"/>
    </row>
    <row r="23" spans="2:12" ht="137.25" hidden="1" customHeight="1" x14ac:dyDescent="0.3">
      <c r="B23" s="208"/>
      <c r="C23" s="238"/>
      <c r="D23" s="365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59" t="str">
        <f>'PLAN ACCIÓN GENERAL 2018'!I22</f>
        <v>A7.</v>
      </c>
      <c r="F23" s="362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3" s="192" t="str">
        <f>'PLAN ACCIÓN GENERAL 2018'!AJ22</f>
        <v>N/A</v>
      </c>
      <c r="H23" s="188" t="str">
        <f>'PLAN ACCIÓN GENERAL 2018'!AK22</f>
        <v>N/A</v>
      </c>
      <c r="I23" s="193" t="str">
        <f>'PLAN ACCIÓN GENERAL 2018'!AL22</f>
        <v>N/A</v>
      </c>
      <c r="J23" s="354"/>
      <c r="K23" s="355"/>
      <c r="L23" s="207"/>
    </row>
    <row r="24" spans="2:12" ht="137.25" hidden="1" customHeight="1" x14ac:dyDescent="0.3">
      <c r="B24" s="208"/>
      <c r="C24" s="238"/>
      <c r="D24" s="365"/>
      <c r="E24" s="360"/>
      <c r="F24" s="363"/>
      <c r="G24" s="192" t="str">
        <f>'PLAN ACCIÓN GENERAL 2018'!AJ23</f>
        <v>N/A</v>
      </c>
      <c r="H24" s="188" t="str">
        <f>'PLAN ACCIÓN GENERAL 2018'!AK23</f>
        <v>N/A</v>
      </c>
      <c r="I24" s="193" t="str">
        <f>'PLAN ACCIÓN GENERAL 2018'!AL23</f>
        <v>N/A</v>
      </c>
      <c r="J24" s="354"/>
      <c r="K24" s="355"/>
      <c r="L24" s="207"/>
    </row>
    <row r="25" spans="2:12" ht="137.25" hidden="1" customHeight="1" x14ac:dyDescent="0.3">
      <c r="B25" s="208"/>
      <c r="C25" s="238"/>
      <c r="D25" s="365"/>
      <c r="E25" s="361"/>
      <c r="F25" s="364"/>
      <c r="G25" s="192" t="str">
        <f>'PLAN ACCIÓN GENERAL 2018'!AJ24</f>
        <v>N/A</v>
      </c>
      <c r="H25" s="188" t="str">
        <f>'PLAN ACCIÓN GENERAL 2018'!AK24</f>
        <v>N/A</v>
      </c>
      <c r="I25" s="193" t="str">
        <f>'PLAN ACCIÓN GENERAL 2018'!AL24</f>
        <v>N/A</v>
      </c>
      <c r="J25" s="354"/>
      <c r="K25" s="355"/>
      <c r="L25" s="207"/>
    </row>
    <row r="26" spans="2:12" ht="137.25" hidden="1" customHeight="1" x14ac:dyDescent="0.3">
      <c r="B26" s="208"/>
      <c r="C26" s="198" t="str">
        <f>'PLAN ACCIÓN GENERAL 2018'!C25</f>
        <v>OE 4. Diseñar, articular e implementar los sistemas de gestión aplicables a la entidad</v>
      </c>
      <c r="D26" s="199" t="str">
        <f>'PLAN ACCIÓN GENERAL 2018'!D25</f>
        <v>E5. Articular e implementar el sistema HSEQ (Sistema de gestión de calidad, seguridad  y salud en el trabajo y medio ambiente).</v>
      </c>
      <c r="E26" s="359" t="str">
        <f>'PLAN ACCIÓN GENERAL 2018'!I25</f>
        <v>A8.</v>
      </c>
      <c r="F26" s="362" t="str">
        <f>'PLAN ACCIÓN GENERAL 2018'!J25</f>
        <v>Actualizar y ejecutar el plan de implementación del  Sistema HSEQ.</v>
      </c>
      <c r="G26" s="192" t="str">
        <f>'PLAN ACCIÓN GENERAL 2018'!AJ25</f>
        <v>N/A</v>
      </c>
      <c r="H26" s="188" t="str">
        <f>'PLAN ACCIÓN GENERAL 2018'!AK25</f>
        <v>N/A</v>
      </c>
      <c r="I26" s="193" t="str">
        <f>'PLAN ACCIÓN GENERAL 2018'!AL25</f>
        <v>N/A</v>
      </c>
      <c r="J26" s="354"/>
      <c r="K26" s="355"/>
      <c r="L26" s="207"/>
    </row>
    <row r="27" spans="2:12" ht="137.25" hidden="1" customHeight="1" x14ac:dyDescent="0.3">
      <c r="B27" s="208"/>
      <c r="C27" s="198"/>
      <c r="D27" s="199"/>
      <c r="E27" s="360"/>
      <c r="F27" s="363"/>
      <c r="G27" s="192" t="str">
        <f>'PLAN ACCIÓN GENERAL 2018'!AJ26</f>
        <v>N/A</v>
      </c>
      <c r="H27" s="188" t="str">
        <f>'PLAN ACCIÓN GENERAL 2018'!AK26</f>
        <v>N/A</v>
      </c>
      <c r="I27" s="193" t="str">
        <f>'PLAN ACCIÓN GENERAL 2018'!AL26</f>
        <v>N/A</v>
      </c>
      <c r="J27" s="354"/>
      <c r="K27" s="355"/>
      <c r="L27" s="207"/>
    </row>
    <row r="28" spans="2:12" ht="137.25" hidden="1" customHeight="1" x14ac:dyDescent="0.3">
      <c r="B28" s="208"/>
      <c r="C28" s="198"/>
      <c r="D28" s="199"/>
      <c r="E28" s="360"/>
      <c r="F28" s="363"/>
      <c r="G28" s="192" t="str">
        <f>'PLAN ACCIÓN GENERAL 2018'!AJ27</f>
        <v>N/A</v>
      </c>
      <c r="H28" s="188" t="str">
        <f>'PLAN ACCIÓN GENERAL 2018'!AK27</f>
        <v>N/A</v>
      </c>
      <c r="I28" s="193" t="str">
        <f>'PLAN ACCIÓN GENERAL 2018'!AL27</f>
        <v>N/A</v>
      </c>
      <c r="J28" s="366"/>
      <c r="K28" s="367"/>
      <c r="L28" s="206"/>
    </row>
    <row r="29" spans="2:12" ht="137.25" hidden="1" customHeight="1" x14ac:dyDescent="0.3">
      <c r="B29" s="208"/>
      <c r="C29" s="198"/>
      <c r="D29" s="199"/>
      <c r="E29" s="361"/>
      <c r="F29" s="364"/>
      <c r="G29" s="192" t="str">
        <f>'PLAN ACCIÓN GENERAL 2018'!AJ28</f>
        <v>N/A</v>
      </c>
      <c r="H29" s="188" t="str">
        <f>'PLAN ACCIÓN GENERAL 2018'!AK28</f>
        <v>N/A</v>
      </c>
      <c r="I29" s="193" t="str">
        <f>'PLAN ACCIÓN GENERAL 2018'!AL28</f>
        <v>N/A</v>
      </c>
      <c r="J29" s="354"/>
      <c r="K29" s="355"/>
      <c r="L29" s="207"/>
    </row>
    <row r="30" spans="2:12" ht="137.25" hidden="1" customHeight="1" x14ac:dyDescent="0.3">
      <c r="B30" s="208"/>
      <c r="C30" s="198"/>
      <c r="D30" s="199"/>
      <c r="E30" s="359" t="str">
        <f>'PLAN ACCIÓN GENERAL 2018'!I29</f>
        <v>A9.</v>
      </c>
      <c r="F30" s="362" t="str">
        <f>'PLAN ACCIÓN GENERAL 2018'!J29</f>
        <v>Articular el SGC con el MIPG (Modelo Integrado de Planeación y Gestión) versión vigente definido por el DAFP.</v>
      </c>
      <c r="G30" s="192" t="str">
        <f>'PLAN ACCIÓN GENERAL 2018'!AJ29</f>
        <v>N/A</v>
      </c>
      <c r="H30" s="188" t="str">
        <f>'PLAN ACCIÓN GENERAL 2018'!AK29</f>
        <v>N/A</v>
      </c>
      <c r="I30" s="193" t="str">
        <f>'PLAN ACCIÓN GENERAL 2018'!AL29</f>
        <v>N/A</v>
      </c>
      <c r="J30" s="354"/>
      <c r="K30" s="355"/>
      <c r="L30" s="207"/>
    </row>
    <row r="31" spans="2:12" ht="137.25" hidden="1" customHeight="1" x14ac:dyDescent="0.3">
      <c r="B31" s="208"/>
      <c r="C31" s="198"/>
      <c r="D31" s="199"/>
      <c r="E31" s="361"/>
      <c r="F31" s="364"/>
      <c r="G31" s="192" t="str">
        <f>'PLAN ACCIÓN GENERAL 2018'!AJ30</f>
        <v>N/A</v>
      </c>
      <c r="H31" s="188" t="str">
        <f>'PLAN ACCIÓN GENERAL 2018'!AK30</f>
        <v>N/A</v>
      </c>
      <c r="I31" s="193" t="str">
        <f>'PLAN ACCIÓN GENERAL 2018'!AL30</f>
        <v>N/A</v>
      </c>
      <c r="J31" s="354"/>
      <c r="K31" s="355"/>
      <c r="L31" s="207"/>
    </row>
    <row r="32" spans="2:12" ht="273.75" customHeight="1" x14ac:dyDescent="0.3">
      <c r="B32" s="224" t="s">
        <v>19</v>
      </c>
      <c r="C32" s="199" t="s">
        <v>20</v>
      </c>
      <c r="D32" s="199" t="s">
        <v>21</v>
      </c>
      <c r="E32" s="200" t="s">
        <v>458</v>
      </c>
      <c r="F32" s="201" t="s">
        <v>516</v>
      </c>
      <c r="G32" s="192" t="s">
        <v>533</v>
      </c>
      <c r="H32" s="188" t="s">
        <v>495</v>
      </c>
      <c r="I32" s="193">
        <v>43646</v>
      </c>
      <c r="J32" s="358" t="s">
        <v>501</v>
      </c>
      <c r="K32" s="358"/>
      <c r="L32" s="207"/>
    </row>
    <row r="33" spans="2:12" ht="165.75" customHeight="1" x14ac:dyDescent="0.3">
      <c r="B33" s="224"/>
      <c r="C33" s="411" t="s">
        <v>27</v>
      </c>
      <c r="D33" s="411" t="s">
        <v>28</v>
      </c>
      <c r="E33" s="200" t="s">
        <v>459</v>
      </c>
      <c r="F33" s="201" t="s">
        <v>496</v>
      </c>
      <c r="G33" s="192" t="s">
        <v>534</v>
      </c>
      <c r="H33" s="188" t="s">
        <v>478</v>
      </c>
      <c r="I33" s="193">
        <v>43799</v>
      </c>
      <c r="J33" s="354" t="s">
        <v>44</v>
      </c>
      <c r="K33" s="355"/>
      <c r="L33" s="207"/>
    </row>
    <row r="34" spans="2:12" ht="196.5" customHeight="1" x14ac:dyDescent="0.3">
      <c r="B34" s="224"/>
      <c r="C34" s="412"/>
      <c r="D34" s="412"/>
      <c r="E34" s="200" t="s">
        <v>460</v>
      </c>
      <c r="F34" s="201" t="s">
        <v>484</v>
      </c>
      <c r="G34" s="192" t="s">
        <v>535</v>
      </c>
      <c r="H34" s="188" t="s">
        <v>479</v>
      </c>
      <c r="I34" s="193">
        <v>43646</v>
      </c>
      <c r="J34" s="358" t="s">
        <v>502</v>
      </c>
      <c r="K34" s="358"/>
      <c r="L34" s="207"/>
    </row>
    <row r="35" spans="2:12" ht="256.5" customHeight="1" x14ac:dyDescent="0.3">
      <c r="B35" s="231" t="s">
        <v>30</v>
      </c>
      <c r="C35" s="411" t="s">
        <v>31</v>
      </c>
      <c r="D35" s="411" t="s">
        <v>32</v>
      </c>
      <c r="E35" s="350" t="s">
        <v>461</v>
      </c>
      <c r="F35" s="356" t="s">
        <v>497</v>
      </c>
      <c r="G35" s="192" t="s">
        <v>536</v>
      </c>
      <c r="H35" s="188" t="s">
        <v>498</v>
      </c>
      <c r="I35" s="193">
        <v>43768</v>
      </c>
      <c r="J35" s="358" t="s">
        <v>44</v>
      </c>
      <c r="K35" s="358"/>
      <c r="L35" s="207"/>
    </row>
    <row r="36" spans="2:12" ht="197.25" customHeight="1" x14ac:dyDescent="0.3">
      <c r="B36" s="232"/>
      <c r="C36" s="420"/>
      <c r="D36" s="420"/>
      <c r="E36" s="351"/>
      <c r="F36" s="357"/>
      <c r="G36" s="192" t="s">
        <v>537</v>
      </c>
      <c r="H36" s="188" t="s">
        <v>527</v>
      </c>
      <c r="I36" s="193">
        <v>43799</v>
      </c>
      <c r="J36" s="354" t="s">
        <v>499</v>
      </c>
      <c r="K36" s="355"/>
      <c r="L36" s="207"/>
    </row>
    <row r="37" spans="2:12" ht="159.75" customHeight="1" x14ac:dyDescent="0.3">
      <c r="B37" s="232"/>
      <c r="C37" s="420"/>
      <c r="D37" s="420"/>
      <c r="E37" s="350" t="s">
        <v>462</v>
      </c>
      <c r="F37" s="352" t="s">
        <v>485</v>
      </c>
      <c r="G37" s="192" t="s">
        <v>538</v>
      </c>
      <c r="H37" s="188" t="s">
        <v>480</v>
      </c>
      <c r="I37" s="193">
        <v>43554</v>
      </c>
      <c r="J37" s="358" t="s">
        <v>44</v>
      </c>
      <c r="K37" s="358"/>
      <c r="L37" s="207"/>
    </row>
    <row r="38" spans="2:12" ht="159.75" customHeight="1" x14ac:dyDescent="0.3">
      <c r="B38" s="232"/>
      <c r="C38" s="412"/>
      <c r="D38" s="412"/>
      <c r="E38" s="351"/>
      <c r="F38" s="353"/>
      <c r="G38" s="192" t="s">
        <v>539</v>
      </c>
      <c r="H38" s="188" t="s">
        <v>454</v>
      </c>
      <c r="I38" s="193" t="s">
        <v>500</v>
      </c>
      <c r="J38" s="358" t="s">
        <v>44</v>
      </c>
      <c r="K38" s="358"/>
      <c r="L38" s="207"/>
    </row>
    <row r="39" spans="2:12" ht="109.5" customHeight="1" x14ac:dyDescent="0.3">
      <c r="B39" s="232"/>
      <c r="C39" s="365" t="s">
        <v>37</v>
      </c>
      <c r="D39" s="365" t="s">
        <v>38</v>
      </c>
      <c r="E39" s="350" t="s">
        <v>525</v>
      </c>
      <c r="F39" s="356" t="s">
        <v>526</v>
      </c>
      <c r="G39" s="192" t="s">
        <v>446</v>
      </c>
      <c r="H39" s="188" t="s">
        <v>433</v>
      </c>
      <c r="I39" s="193">
        <v>43646</v>
      </c>
      <c r="J39" s="358" t="s">
        <v>501</v>
      </c>
      <c r="K39" s="358"/>
      <c r="L39" s="207"/>
    </row>
    <row r="40" spans="2:12" ht="102.75" customHeight="1" x14ac:dyDescent="0.3">
      <c r="B40" s="232"/>
      <c r="C40" s="365"/>
      <c r="D40" s="365"/>
      <c r="E40" s="351"/>
      <c r="F40" s="357"/>
      <c r="G40" s="192" t="s">
        <v>493</v>
      </c>
      <c r="H40" s="188" t="s">
        <v>447</v>
      </c>
      <c r="I40" s="193">
        <v>43799</v>
      </c>
      <c r="J40" s="358" t="s">
        <v>501</v>
      </c>
      <c r="K40" s="358"/>
      <c r="L40" s="207"/>
    </row>
    <row r="41" spans="2:12" ht="170.25" customHeight="1" x14ac:dyDescent="0.3">
      <c r="B41" s="232"/>
      <c r="C41" s="365"/>
      <c r="D41" s="365"/>
      <c r="E41" s="350" t="s">
        <v>463</v>
      </c>
      <c r="F41" s="356" t="s">
        <v>517</v>
      </c>
      <c r="G41" s="192" t="s">
        <v>540</v>
      </c>
      <c r="H41" s="188" t="s">
        <v>511</v>
      </c>
      <c r="I41" s="193">
        <v>43585</v>
      </c>
      <c r="J41" s="358" t="s">
        <v>501</v>
      </c>
      <c r="K41" s="358"/>
      <c r="L41" s="207"/>
    </row>
    <row r="42" spans="2:12" ht="170.25" customHeight="1" x14ac:dyDescent="0.3">
      <c r="B42" s="232"/>
      <c r="C42" s="365"/>
      <c r="D42" s="365"/>
      <c r="E42" s="351"/>
      <c r="F42" s="357"/>
      <c r="G42" s="192" t="s">
        <v>541</v>
      </c>
      <c r="H42" s="188" t="s">
        <v>455</v>
      </c>
      <c r="I42" s="193">
        <v>43585</v>
      </c>
      <c r="J42" s="358" t="s">
        <v>501</v>
      </c>
      <c r="K42" s="358"/>
      <c r="L42" s="207"/>
    </row>
    <row r="43" spans="2:12" ht="170.25" customHeight="1" x14ac:dyDescent="0.3">
      <c r="B43" s="232"/>
      <c r="C43" s="365"/>
      <c r="D43" s="365"/>
      <c r="E43" s="350" t="s">
        <v>464</v>
      </c>
      <c r="F43" s="356" t="s">
        <v>518</v>
      </c>
      <c r="G43" s="192" t="s">
        <v>542</v>
      </c>
      <c r="H43" s="188" t="s">
        <v>494</v>
      </c>
      <c r="I43" s="193">
        <v>43554</v>
      </c>
      <c r="J43" s="358" t="s">
        <v>501</v>
      </c>
      <c r="K43" s="358"/>
      <c r="L43" s="207"/>
    </row>
    <row r="44" spans="2:12" ht="156.75" customHeight="1" x14ac:dyDescent="0.3">
      <c r="B44" s="232"/>
      <c r="C44" s="365"/>
      <c r="D44" s="365"/>
      <c r="E44" s="351"/>
      <c r="F44" s="357"/>
      <c r="G44" s="192" t="s">
        <v>543</v>
      </c>
      <c r="H44" s="188" t="s">
        <v>503</v>
      </c>
      <c r="I44" s="193">
        <v>43646</v>
      </c>
      <c r="J44" s="358" t="s">
        <v>501</v>
      </c>
      <c r="K44" s="358"/>
      <c r="L44" s="207"/>
    </row>
    <row r="45" spans="2:12" ht="189.75" customHeight="1" x14ac:dyDescent="0.3">
      <c r="B45" s="232"/>
      <c r="C45" s="365"/>
      <c r="D45" s="365"/>
      <c r="E45" s="350" t="s">
        <v>465</v>
      </c>
      <c r="F45" s="352" t="s">
        <v>111</v>
      </c>
      <c r="G45" s="425" t="s">
        <v>544</v>
      </c>
      <c r="H45" s="188" t="s">
        <v>514</v>
      </c>
      <c r="I45" s="193">
        <v>43585</v>
      </c>
      <c r="J45" s="358" t="s">
        <v>501</v>
      </c>
      <c r="K45" s="358"/>
      <c r="L45" s="207"/>
    </row>
    <row r="46" spans="2:12" ht="137.25" hidden="1" customHeight="1" x14ac:dyDescent="0.3">
      <c r="B46" s="232"/>
      <c r="C46" s="365"/>
      <c r="D46" s="365"/>
      <c r="E46" s="423"/>
      <c r="F46" s="424"/>
      <c r="G46" s="426"/>
      <c r="H46" s="188" t="str">
        <f>'PLAN ACCIÓN GENERAL 2018'!AK34</f>
        <v>N/A</v>
      </c>
      <c r="I46" s="193" t="str">
        <f>'PLAN ACCIÓN GENERAL 2018'!AL34</f>
        <v>N/A</v>
      </c>
      <c r="J46" s="358" t="s">
        <v>44</v>
      </c>
      <c r="K46" s="358"/>
      <c r="L46" s="207"/>
    </row>
    <row r="47" spans="2:12" ht="137.25" hidden="1" customHeight="1" x14ac:dyDescent="0.3">
      <c r="B47" s="232"/>
      <c r="C47" s="365"/>
      <c r="D47" s="365"/>
      <c r="E47" s="423"/>
      <c r="F47" s="424"/>
      <c r="G47" s="426"/>
      <c r="H47" s="188" t="str">
        <f>'PLAN ACCIÓN GENERAL 2018'!AK35</f>
        <v>N/A</v>
      </c>
      <c r="I47" s="193" t="str">
        <f>'PLAN ACCIÓN GENERAL 2018'!AL35</f>
        <v>N/A</v>
      </c>
      <c r="J47" s="358" t="s">
        <v>44</v>
      </c>
      <c r="K47" s="358"/>
      <c r="L47" s="207"/>
    </row>
    <row r="48" spans="2:12" ht="137.25" hidden="1" customHeight="1" x14ac:dyDescent="0.3">
      <c r="B48" s="232"/>
      <c r="C48" s="365"/>
      <c r="D48" s="365"/>
      <c r="E48" s="423"/>
      <c r="F48" s="424"/>
      <c r="G48" s="426"/>
      <c r="H48" s="188" t="str">
        <f>'PLAN ACCIÓN GENERAL 2018'!AK36</f>
        <v>N/A</v>
      </c>
      <c r="I48" s="193" t="str">
        <f>'PLAN ACCIÓN GENERAL 2018'!AL36</f>
        <v>N/A</v>
      </c>
      <c r="J48" s="358" t="s">
        <v>44</v>
      </c>
      <c r="K48" s="358"/>
      <c r="L48" s="207"/>
    </row>
    <row r="49" spans="2:12" ht="137.25" hidden="1" customHeight="1" x14ac:dyDescent="0.3">
      <c r="B49" s="232"/>
      <c r="C49" s="365"/>
      <c r="D49" s="365"/>
      <c r="E49" s="423"/>
      <c r="F49" s="424"/>
      <c r="G49" s="426"/>
      <c r="H49" s="188" t="str">
        <f>'PLAN ACCIÓN GENERAL 2018'!AK37</f>
        <v>N/A</v>
      </c>
      <c r="I49" s="193" t="str">
        <f>'PLAN ACCIÓN GENERAL 2018'!AL37</f>
        <v>N/A</v>
      </c>
      <c r="J49" s="358" t="s">
        <v>44</v>
      </c>
      <c r="K49" s="358"/>
      <c r="L49" s="207"/>
    </row>
    <row r="50" spans="2:12" ht="137.25" hidden="1" customHeight="1" x14ac:dyDescent="0.3">
      <c r="B50" s="232"/>
      <c r="C50" s="365"/>
      <c r="D50" s="365"/>
      <c r="E50" s="423"/>
      <c r="F50" s="424"/>
      <c r="G50" s="426"/>
      <c r="H50" s="188" t="str">
        <f>'PLAN ACCIÓN GENERAL 2018'!AK38</f>
        <v>N/A</v>
      </c>
      <c r="I50" s="193" t="str">
        <f>'PLAN ACCIÓN GENERAL 2018'!AL38</f>
        <v>N/A</v>
      </c>
      <c r="J50" s="358" t="s">
        <v>44</v>
      </c>
      <c r="K50" s="358"/>
      <c r="L50" s="207"/>
    </row>
    <row r="51" spans="2:12" ht="137.25" hidden="1" customHeight="1" x14ac:dyDescent="0.3">
      <c r="B51" s="232"/>
      <c r="C51" s="365"/>
      <c r="D51" s="365"/>
      <c r="E51" s="423"/>
      <c r="F51" s="424"/>
      <c r="G51" s="426"/>
      <c r="H51" s="188" t="str">
        <f>'PLAN ACCIÓN GENERAL 2018'!AK39</f>
        <v>N/A</v>
      </c>
      <c r="I51" s="193" t="str">
        <f>'PLAN ACCIÓN GENERAL 2018'!AL39</f>
        <v>N/A</v>
      </c>
      <c r="J51" s="358" t="s">
        <v>44</v>
      </c>
      <c r="K51" s="358"/>
      <c r="L51" s="207"/>
    </row>
    <row r="52" spans="2:12" ht="137.25" hidden="1" customHeight="1" x14ac:dyDescent="0.3">
      <c r="B52" s="232"/>
      <c r="C52" s="365"/>
      <c r="D52" s="365"/>
      <c r="E52" s="423"/>
      <c r="F52" s="424"/>
      <c r="G52" s="426"/>
      <c r="H52" s="188" t="str">
        <f>'PLAN ACCIÓN GENERAL 2018'!AK40</f>
        <v>N/A</v>
      </c>
      <c r="I52" s="193" t="str">
        <f>'PLAN ACCIÓN GENERAL 2018'!AL40</f>
        <v>N/A</v>
      </c>
      <c r="J52" s="358" t="s">
        <v>44</v>
      </c>
      <c r="K52" s="358"/>
      <c r="L52" s="207"/>
    </row>
    <row r="53" spans="2:12" ht="137.25" hidden="1" customHeight="1" x14ac:dyDescent="0.3">
      <c r="B53" s="232"/>
      <c r="C53" s="365"/>
      <c r="D53" s="365"/>
      <c r="E53" s="423"/>
      <c r="F53" s="424"/>
      <c r="G53" s="426"/>
      <c r="H53" s="188" t="str">
        <f>'PLAN ACCIÓN GENERAL 2018'!AK41</f>
        <v>N/A</v>
      </c>
      <c r="I53" s="193" t="str">
        <f>'PLAN ACCIÓN GENERAL 2018'!AL41</f>
        <v>N/A</v>
      </c>
      <c r="J53" s="358" t="s">
        <v>44</v>
      </c>
      <c r="K53" s="358"/>
      <c r="L53" s="207"/>
    </row>
    <row r="54" spans="2:12" ht="137.25" hidden="1" customHeight="1" x14ac:dyDescent="0.3">
      <c r="B54" s="232"/>
      <c r="C54" s="365"/>
      <c r="D54" s="365"/>
      <c r="E54" s="423"/>
      <c r="F54" s="424"/>
      <c r="G54" s="426"/>
      <c r="H54" s="188" t="str">
        <f>'PLAN ACCIÓN GENERAL 2018'!AK42</f>
        <v>N/A</v>
      </c>
      <c r="I54" s="193" t="str">
        <f>'PLAN ACCIÓN GENERAL 2018'!AL42</f>
        <v>N/A</v>
      </c>
      <c r="J54" s="358" t="s">
        <v>44</v>
      </c>
      <c r="K54" s="358"/>
      <c r="L54" s="207"/>
    </row>
    <row r="55" spans="2:12" ht="137.25" hidden="1" customHeight="1" x14ac:dyDescent="0.3">
      <c r="B55" s="232"/>
      <c r="C55" s="365"/>
      <c r="D55" s="365"/>
      <c r="E55" s="423"/>
      <c r="F55" s="424"/>
      <c r="G55" s="426"/>
      <c r="H55" s="188" t="str">
        <f>'PLAN ACCIÓN GENERAL 2018'!AK43</f>
        <v>N/A</v>
      </c>
      <c r="I55" s="193" t="str">
        <f>'PLAN ACCIÓN GENERAL 2018'!AL43</f>
        <v>N/A</v>
      </c>
      <c r="J55" s="358" t="s">
        <v>44</v>
      </c>
      <c r="K55" s="358"/>
      <c r="L55" s="207"/>
    </row>
    <row r="56" spans="2:12" ht="137.25" hidden="1" customHeight="1" x14ac:dyDescent="0.3">
      <c r="B56" s="232"/>
      <c r="C56" s="365"/>
      <c r="D56" s="365"/>
      <c r="E56" s="423"/>
      <c r="F56" s="424"/>
      <c r="G56" s="426"/>
      <c r="H56" s="188" t="str">
        <f>'PLAN ACCIÓN GENERAL 2018'!AK44</f>
        <v>N/A</v>
      </c>
      <c r="I56" s="193" t="str">
        <f>'PLAN ACCIÓN GENERAL 2018'!AL44</f>
        <v>N/A</v>
      </c>
      <c r="J56" s="358" t="s">
        <v>44</v>
      </c>
      <c r="K56" s="358"/>
      <c r="L56" s="207"/>
    </row>
    <row r="57" spans="2:12" ht="137.25" hidden="1" customHeight="1" x14ac:dyDescent="0.3">
      <c r="B57" s="232"/>
      <c r="C57" s="365"/>
      <c r="D57" s="365"/>
      <c r="E57" s="423"/>
      <c r="F57" s="424"/>
      <c r="G57" s="426"/>
      <c r="H57" s="188" t="str">
        <f>'PLAN ACCIÓN GENERAL 2018'!AK45</f>
        <v>N/A</v>
      </c>
      <c r="I57" s="193" t="str">
        <f>'PLAN ACCIÓN GENERAL 2018'!AL45</f>
        <v>N/A</v>
      </c>
      <c r="J57" s="358" t="s">
        <v>44</v>
      </c>
      <c r="K57" s="358"/>
      <c r="L57" s="207"/>
    </row>
    <row r="58" spans="2:12" ht="137.25" hidden="1" customHeight="1" x14ac:dyDescent="0.3">
      <c r="B58" s="232"/>
      <c r="C58" s="365"/>
      <c r="D58" s="365"/>
      <c r="E58" s="423"/>
      <c r="F58" s="424"/>
      <c r="G58" s="426"/>
      <c r="H58" s="188" t="str">
        <f>'PLAN ACCIÓN GENERAL 2018'!AK46</f>
        <v>N/A</v>
      </c>
      <c r="I58" s="193" t="str">
        <f>'PLAN ACCIÓN GENERAL 2018'!AL46</f>
        <v>N/A</v>
      </c>
      <c r="J58" s="358" t="s">
        <v>44</v>
      </c>
      <c r="K58" s="358"/>
      <c r="L58" s="207"/>
    </row>
    <row r="59" spans="2:12" ht="137.25" hidden="1" customHeight="1" x14ac:dyDescent="0.3">
      <c r="B59" s="232"/>
      <c r="C59" s="365"/>
      <c r="D59" s="365"/>
      <c r="E59" s="423"/>
      <c r="F59" s="424"/>
      <c r="G59" s="426"/>
      <c r="H59" s="188" t="str">
        <f>'PLAN ACCIÓN GENERAL 2018'!AK47</f>
        <v>N/A</v>
      </c>
      <c r="I59" s="193" t="str">
        <f>'PLAN ACCIÓN GENERAL 2018'!AL47</f>
        <v>N/A</v>
      </c>
      <c r="J59" s="358" t="s">
        <v>44</v>
      </c>
      <c r="K59" s="358"/>
      <c r="L59" s="207"/>
    </row>
    <row r="60" spans="2:12" ht="137.25" hidden="1" customHeight="1" x14ac:dyDescent="0.3">
      <c r="B60" s="232"/>
      <c r="C60" s="365"/>
      <c r="D60" s="365"/>
      <c r="E60" s="423"/>
      <c r="F60" s="424"/>
      <c r="G60" s="426"/>
      <c r="H60" s="188" t="str">
        <f>'PLAN ACCIÓN GENERAL 2018'!AK48</f>
        <v>N/A</v>
      </c>
      <c r="I60" s="193" t="str">
        <f>'PLAN ACCIÓN GENERAL 2018'!AL48</f>
        <v>N/A</v>
      </c>
      <c r="J60" s="358" t="s">
        <v>44</v>
      </c>
      <c r="K60" s="358"/>
      <c r="L60" s="207"/>
    </row>
    <row r="61" spans="2:12" ht="137.25" hidden="1" customHeight="1" x14ac:dyDescent="0.3">
      <c r="B61" s="232"/>
      <c r="C61" s="365"/>
      <c r="D61" s="365"/>
      <c r="E61" s="423"/>
      <c r="F61" s="424"/>
      <c r="G61" s="426"/>
      <c r="H61" s="188" t="str">
        <f>'PLAN ACCIÓN GENERAL 2018'!AK49</f>
        <v>N/A</v>
      </c>
      <c r="I61" s="193" t="str">
        <f>'PLAN ACCIÓN GENERAL 2018'!AL49</f>
        <v>N/A</v>
      </c>
      <c r="J61" s="358" t="s">
        <v>44</v>
      </c>
      <c r="K61" s="358"/>
      <c r="L61" s="207"/>
    </row>
    <row r="62" spans="2:12" ht="137.25" hidden="1" customHeight="1" x14ac:dyDescent="0.3">
      <c r="B62" s="232"/>
      <c r="C62" s="365"/>
      <c r="D62" s="365"/>
      <c r="E62" s="423"/>
      <c r="F62" s="424"/>
      <c r="G62" s="426"/>
      <c r="H62" s="188" t="str">
        <f>'PLAN ACCIÓN GENERAL 2018'!AK50</f>
        <v>N/A</v>
      </c>
      <c r="I62" s="193" t="str">
        <f>'PLAN ACCIÓN GENERAL 2018'!AL50</f>
        <v>N/A</v>
      </c>
      <c r="J62" s="358" t="s">
        <v>44</v>
      </c>
      <c r="K62" s="358"/>
      <c r="L62" s="207"/>
    </row>
    <row r="63" spans="2:12" ht="137.25" hidden="1" customHeight="1" x14ac:dyDescent="0.3">
      <c r="B63" s="232"/>
      <c r="C63" s="365"/>
      <c r="D63" s="365"/>
      <c r="E63" s="423"/>
      <c r="F63" s="424"/>
      <c r="G63" s="426"/>
      <c r="H63" s="188" t="str">
        <f>'PLAN ACCIÓN GENERAL 2018'!AK51</f>
        <v>N/A</v>
      </c>
      <c r="I63" s="193" t="str">
        <f>'PLAN ACCIÓN GENERAL 2018'!AL51</f>
        <v>N/A</v>
      </c>
      <c r="J63" s="358" t="s">
        <v>44</v>
      </c>
      <c r="K63" s="358"/>
      <c r="L63" s="207"/>
    </row>
    <row r="64" spans="2:12" ht="137.25" hidden="1" customHeight="1" x14ac:dyDescent="0.3">
      <c r="B64" s="232"/>
      <c r="C64" s="365"/>
      <c r="D64" s="365"/>
      <c r="E64" s="423"/>
      <c r="F64" s="424"/>
      <c r="G64" s="426"/>
      <c r="H64" s="188" t="str">
        <f>'PLAN ACCIÓN GENERAL 2018'!AK52</f>
        <v>N/A</v>
      </c>
      <c r="I64" s="193" t="str">
        <f>'PLAN ACCIÓN GENERAL 2018'!AL52</f>
        <v>N/A</v>
      </c>
      <c r="J64" s="358" t="s">
        <v>44</v>
      </c>
      <c r="K64" s="358"/>
      <c r="L64" s="207"/>
    </row>
    <row r="65" spans="2:12" ht="137.25" hidden="1" customHeight="1" x14ac:dyDescent="0.3">
      <c r="B65" s="232"/>
      <c r="C65" s="365"/>
      <c r="D65" s="365"/>
      <c r="E65" s="423"/>
      <c r="F65" s="424"/>
      <c r="G65" s="426"/>
      <c r="H65" s="188" t="str">
        <f>'PLAN ACCIÓN GENERAL 2018'!AK53</f>
        <v>N/A</v>
      </c>
      <c r="I65" s="193" t="str">
        <f>'PLAN ACCIÓN GENERAL 2018'!AL53</f>
        <v>N/A</v>
      </c>
      <c r="J65" s="358" t="s">
        <v>44</v>
      </c>
      <c r="K65" s="358"/>
      <c r="L65" s="207"/>
    </row>
    <row r="66" spans="2:12" ht="137.25" hidden="1" customHeight="1" x14ac:dyDescent="0.3">
      <c r="B66" s="232"/>
      <c r="C66" s="365"/>
      <c r="D66" s="365"/>
      <c r="E66" s="423"/>
      <c r="F66" s="424"/>
      <c r="G66" s="426"/>
      <c r="H66" s="188" t="str">
        <f>'PLAN ACCIÓN GENERAL 2018'!AK54</f>
        <v>N/A</v>
      </c>
      <c r="I66" s="193" t="str">
        <f>'PLAN ACCIÓN GENERAL 2018'!AL54</f>
        <v>N/A</v>
      </c>
      <c r="J66" s="358" t="s">
        <v>44</v>
      </c>
      <c r="K66" s="358"/>
      <c r="L66" s="207"/>
    </row>
    <row r="67" spans="2:12" ht="137.25" hidden="1" customHeight="1" x14ac:dyDescent="0.3">
      <c r="B67" s="232"/>
      <c r="C67" s="365"/>
      <c r="D67" s="365"/>
      <c r="E67" s="423"/>
      <c r="F67" s="424"/>
      <c r="G67" s="426"/>
      <c r="H67" s="188" t="str">
        <f>'PLAN ACCIÓN GENERAL 2018'!AK55</f>
        <v>N/A</v>
      </c>
      <c r="I67" s="193" t="str">
        <f>'PLAN ACCIÓN GENERAL 2018'!AL55</f>
        <v>N/A</v>
      </c>
      <c r="J67" s="358" t="s">
        <v>44</v>
      </c>
      <c r="K67" s="358"/>
      <c r="L67" s="207"/>
    </row>
    <row r="68" spans="2:12" ht="137.25" hidden="1" customHeight="1" x14ac:dyDescent="0.3">
      <c r="B68" s="232"/>
      <c r="C68" s="365"/>
      <c r="D68" s="365"/>
      <c r="E68" s="423"/>
      <c r="F68" s="424"/>
      <c r="G68" s="426"/>
      <c r="H68" s="188" t="str">
        <f>'PLAN ACCIÓN GENERAL 2018'!AK56</f>
        <v>N/A</v>
      </c>
      <c r="I68" s="193" t="str">
        <f>'PLAN ACCIÓN GENERAL 2018'!AL56</f>
        <v>N/A</v>
      </c>
      <c r="J68" s="358" t="s">
        <v>44</v>
      </c>
      <c r="K68" s="358"/>
      <c r="L68" s="207"/>
    </row>
    <row r="69" spans="2:12" ht="20.25" hidden="1" customHeight="1" x14ac:dyDescent="0.3">
      <c r="B69" s="232"/>
      <c r="C69" s="365"/>
      <c r="D69" s="365"/>
      <c r="E69" s="423"/>
      <c r="F69" s="424"/>
      <c r="G69" s="426"/>
      <c r="H69" s="188" t="str">
        <f>'PLAN ACCIÓN GENERAL 2018'!AK57</f>
        <v>N/A</v>
      </c>
      <c r="I69" s="193" t="str">
        <f>'PLAN ACCIÓN GENERAL 2018'!AL57</f>
        <v>N/A</v>
      </c>
      <c r="J69" s="358" t="s">
        <v>44</v>
      </c>
      <c r="K69" s="358"/>
      <c r="L69" s="207"/>
    </row>
    <row r="70" spans="2:12" ht="137.25" hidden="1" customHeight="1" x14ac:dyDescent="0.3">
      <c r="B70" s="232"/>
      <c r="C70" s="365"/>
      <c r="D70" s="365"/>
      <c r="E70" s="423"/>
      <c r="F70" s="424"/>
      <c r="G70" s="426"/>
      <c r="H70" s="188" t="str">
        <f>'PLAN ACCIÓN GENERAL 2018'!AK58</f>
        <v>N/A</v>
      </c>
      <c r="I70" s="193" t="str">
        <f>'PLAN ACCIÓN GENERAL 2018'!AL58</f>
        <v>N/A</v>
      </c>
      <c r="J70" s="358" t="s">
        <v>44</v>
      </c>
      <c r="K70" s="358"/>
      <c r="L70" s="207"/>
    </row>
    <row r="71" spans="2:12" ht="137.25" hidden="1" customHeight="1" x14ac:dyDescent="0.3">
      <c r="B71" s="232"/>
      <c r="C71" s="365"/>
      <c r="D71" s="365"/>
      <c r="E71" s="423"/>
      <c r="F71" s="424"/>
      <c r="G71" s="426"/>
      <c r="H71" s="188" t="str">
        <f>'PLAN ACCIÓN GENERAL 2018'!AK59</f>
        <v>N/A</v>
      </c>
      <c r="I71" s="193" t="str">
        <f>'PLAN ACCIÓN GENERAL 2018'!AL59</f>
        <v>N/A</v>
      </c>
      <c r="J71" s="358" t="s">
        <v>44</v>
      </c>
      <c r="K71" s="358"/>
      <c r="L71" s="207"/>
    </row>
    <row r="72" spans="2:12" ht="137.25" hidden="1" customHeight="1" x14ac:dyDescent="0.3">
      <c r="B72" s="232"/>
      <c r="C72" s="365"/>
      <c r="D72" s="365"/>
      <c r="E72" s="423"/>
      <c r="F72" s="424"/>
      <c r="G72" s="426"/>
      <c r="H72" s="188" t="str">
        <f>'PLAN ACCIÓN GENERAL 2018'!AK60</f>
        <v>N/A</v>
      </c>
      <c r="I72" s="193" t="str">
        <f>'PLAN ACCIÓN GENERAL 2018'!AL60</f>
        <v>N/A</v>
      </c>
      <c r="J72" s="358" t="s">
        <v>44</v>
      </c>
      <c r="K72" s="358"/>
      <c r="L72" s="207"/>
    </row>
    <row r="73" spans="2:12" ht="137.25" hidden="1" customHeight="1" x14ac:dyDescent="0.3">
      <c r="B73" s="232"/>
      <c r="C73" s="365"/>
      <c r="D73" s="365"/>
      <c r="E73" s="423"/>
      <c r="F73" s="424"/>
      <c r="G73" s="426"/>
      <c r="H73" s="188" t="str">
        <f>'PLAN ACCIÓN GENERAL 2018'!AK61</f>
        <v>N/A</v>
      </c>
      <c r="I73" s="193" t="str">
        <f>'PLAN ACCIÓN GENERAL 2018'!AL61</f>
        <v>N/A</v>
      </c>
      <c r="J73" s="358" t="s">
        <v>44</v>
      </c>
      <c r="K73" s="358"/>
      <c r="L73" s="207"/>
    </row>
    <row r="74" spans="2:12" ht="137.25" hidden="1" customHeight="1" x14ac:dyDescent="0.3">
      <c r="B74" s="232"/>
      <c r="C74" s="365"/>
      <c r="D74" s="365"/>
      <c r="E74" s="423"/>
      <c r="F74" s="424"/>
      <c r="G74" s="426"/>
      <c r="H74" s="188" t="str">
        <f>'PLAN ACCIÓN GENERAL 2018'!AK62</f>
        <v>N/A</v>
      </c>
      <c r="I74" s="193" t="str">
        <f>'PLAN ACCIÓN GENERAL 2018'!AL62</f>
        <v>N/A</v>
      </c>
      <c r="J74" s="358" t="s">
        <v>44</v>
      </c>
      <c r="K74" s="358"/>
      <c r="L74" s="207"/>
    </row>
    <row r="75" spans="2:12" ht="137.25" hidden="1" customHeight="1" x14ac:dyDescent="0.3">
      <c r="B75" s="232"/>
      <c r="C75" s="365"/>
      <c r="D75" s="365"/>
      <c r="E75" s="423"/>
      <c r="F75" s="424"/>
      <c r="G75" s="426"/>
      <c r="H75" s="188" t="str">
        <f>'PLAN ACCIÓN GENERAL 2018'!AK63</f>
        <v>N/A</v>
      </c>
      <c r="I75" s="193" t="str">
        <f>'PLAN ACCIÓN GENERAL 2018'!AL63</f>
        <v>N/A</v>
      </c>
      <c r="J75" s="358" t="s">
        <v>44</v>
      </c>
      <c r="K75" s="358"/>
      <c r="L75" s="207"/>
    </row>
    <row r="76" spans="2:12" ht="137.25" hidden="1" customHeight="1" x14ac:dyDescent="0.3">
      <c r="B76" s="232"/>
      <c r="C76" s="365"/>
      <c r="D76" s="365"/>
      <c r="E76" s="423"/>
      <c r="F76" s="424"/>
      <c r="G76" s="426"/>
      <c r="H76" s="188" t="str">
        <f>'PLAN ACCIÓN GENERAL 2018'!AK64</f>
        <v>N/A</v>
      </c>
      <c r="I76" s="193" t="str">
        <f>'PLAN ACCIÓN GENERAL 2018'!AL64</f>
        <v>N/A</v>
      </c>
      <c r="J76" s="358" t="s">
        <v>44</v>
      </c>
      <c r="K76" s="358"/>
      <c r="L76" s="207"/>
    </row>
    <row r="77" spans="2:12" ht="137.25" hidden="1" customHeight="1" x14ac:dyDescent="0.3">
      <c r="B77" s="232"/>
      <c r="C77" s="365"/>
      <c r="D77" s="365"/>
      <c r="E77" s="423"/>
      <c r="F77" s="424"/>
      <c r="G77" s="426"/>
      <c r="H77" s="188" t="str">
        <f>'PLAN ACCIÓN GENERAL 2018'!AK65</f>
        <v>N/A</v>
      </c>
      <c r="I77" s="193" t="str">
        <f>'PLAN ACCIÓN GENERAL 2018'!AL65</f>
        <v>N/A</v>
      </c>
      <c r="J77" s="358" t="s">
        <v>44</v>
      </c>
      <c r="K77" s="358"/>
      <c r="L77" s="207"/>
    </row>
    <row r="78" spans="2:12" ht="137.25" hidden="1" customHeight="1" x14ac:dyDescent="0.3">
      <c r="B78" s="232"/>
      <c r="C78" s="365"/>
      <c r="D78" s="365"/>
      <c r="E78" s="423"/>
      <c r="F78" s="424"/>
      <c r="G78" s="426"/>
      <c r="H78" s="188" t="str">
        <f>'PLAN ACCIÓN GENERAL 2018'!AK66</f>
        <v>N/A</v>
      </c>
      <c r="I78" s="193" t="str">
        <f>'PLAN ACCIÓN GENERAL 2018'!AL66</f>
        <v>N/A</v>
      </c>
      <c r="J78" s="358" t="s">
        <v>44</v>
      </c>
      <c r="K78" s="358"/>
      <c r="L78" s="207"/>
    </row>
    <row r="79" spans="2:12" ht="137.25" hidden="1" customHeight="1" x14ac:dyDescent="0.3">
      <c r="B79" s="232"/>
      <c r="C79" s="365"/>
      <c r="D79" s="365"/>
      <c r="E79" s="423"/>
      <c r="F79" s="424"/>
      <c r="G79" s="426"/>
      <c r="H79" s="188" t="str">
        <f>'PLAN ACCIÓN GENERAL 2018'!AK68</f>
        <v>N/A</v>
      </c>
      <c r="I79" s="193" t="str">
        <f>'PLAN ACCIÓN GENERAL 2018'!AL68</f>
        <v>N/A</v>
      </c>
      <c r="J79" s="358" t="s">
        <v>44</v>
      </c>
      <c r="K79" s="358"/>
      <c r="L79" s="207"/>
    </row>
    <row r="80" spans="2:12" ht="137.25" hidden="1" customHeight="1" x14ac:dyDescent="0.3">
      <c r="B80" s="232"/>
      <c r="C80" s="365"/>
      <c r="D80" s="365"/>
      <c r="E80" s="423"/>
      <c r="F80" s="424"/>
      <c r="G80" s="426"/>
      <c r="H80" s="188" t="str">
        <f>'PLAN ACCIÓN GENERAL 2018'!AK69</f>
        <v>N/A</v>
      </c>
      <c r="I80" s="193" t="str">
        <f>'PLAN ACCIÓN GENERAL 2018'!AL69</f>
        <v>N/A</v>
      </c>
      <c r="J80" s="358" t="s">
        <v>44</v>
      </c>
      <c r="K80" s="358"/>
      <c r="L80" s="207"/>
    </row>
    <row r="81" spans="2:12" ht="137.25" hidden="1" customHeight="1" x14ac:dyDescent="0.3">
      <c r="B81" s="232"/>
      <c r="C81" s="365"/>
      <c r="D81" s="365"/>
      <c r="E81" s="423"/>
      <c r="F81" s="424"/>
      <c r="G81" s="426"/>
      <c r="H81" s="188" t="str">
        <f>'PLAN ACCIÓN GENERAL 2018'!AK70</f>
        <v>N/A</v>
      </c>
      <c r="I81" s="193" t="str">
        <f>'PLAN ACCIÓN GENERAL 2018'!AL70</f>
        <v>N/A</v>
      </c>
      <c r="J81" s="358" t="s">
        <v>44</v>
      </c>
      <c r="K81" s="358"/>
      <c r="L81" s="207"/>
    </row>
    <row r="82" spans="2:12" ht="137.25" hidden="1" customHeight="1" x14ac:dyDescent="0.3">
      <c r="B82" s="232"/>
      <c r="C82" s="365"/>
      <c r="D82" s="365"/>
      <c r="E82" s="423"/>
      <c r="F82" s="424"/>
      <c r="G82" s="426"/>
      <c r="H82" s="188" t="str">
        <f>'PLAN ACCIÓN GENERAL 2018'!AK71</f>
        <v>N/A</v>
      </c>
      <c r="I82" s="193" t="str">
        <f>'PLAN ACCIÓN GENERAL 2018'!AL71</f>
        <v>N/A</v>
      </c>
      <c r="J82" s="358" t="s">
        <v>44</v>
      </c>
      <c r="K82" s="358"/>
      <c r="L82" s="207"/>
    </row>
    <row r="83" spans="2:12" ht="137.25" hidden="1" customHeight="1" x14ac:dyDescent="0.3">
      <c r="B83" s="232"/>
      <c r="C83" s="365"/>
      <c r="D83" s="365"/>
      <c r="E83" s="423"/>
      <c r="F83" s="424"/>
      <c r="G83" s="426"/>
      <c r="H83" s="188" t="str">
        <f>'PLAN ACCIÓN GENERAL 2018'!AK72</f>
        <v>N/A</v>
      </c>
      <c r="I83" s="193" t="str">
        <f>'PLAN ACCIÓN GENERAL 2018'!AL72</f>
        <v>N/A</v>
      </c>
      <c r="J83" s="358" t="s">
        <v>44</v>
      </c>
      <c r="K83" s="358"/>
      <c r="L83" s="207"/>
    </row>
    <row r="84" spans="2:12" ht="137.25" hidden="1" customHeight="1" x14ac:dyDescent="0.3">
      <c r="B84" s="232"/>
      <c r="C84" s="365"/>
      <c r="D84" s="365"/>
      <c r="E84" s="423"/>
      <c r="F84" s="424"/>
      <c r="G84" s="426"/>
      <c r="H84" s="188" t="str">
        <f>'PLAN ACCIÓN GENERAL 2018'!AK73</f>
        <v>N/A</v>
      </c>
      <c r="I84" s="193" t="str">
        <f>'PLAN ACCIÓN GENERAL 2018'!AL73</f>
        <v>N/A</v>
      </c>
      <c r="J84" s="358" t="s">
        <v>44</v>
      </c>
      <c r="K84" s="358"/>
      <c r="L84" s="207"/>
    </row>
    <row r="85" spans="2:12" ht="137.25" hidden="1" customHeight="1" x14ac:dyDescent="0.3">
      <c r="B85" s="232"/>
      <c r="C85" s="365"/>
      <c r="D85" s="365"/>
      <c r="E85" s="423"/>
      <c r="F85" s="424"/>
      <c r="G85" s="426"/>
      <c r="H85" s="188" t="str">
        <f>'PLAN ACCIÓN GENERAL 2018'!AK74</f>
        <v>N/A</v>
      </c>
      <c r="I85" s="193" t="str">
        <f>'PLAN ACCIÓN GENERAL 2018'!AL74</f>
        <v>N/A</v>
      </c>
      <c r="J85" s="358" t="s">
        <v>44</v>
      </c>
      <c r="K85" s="358"/>
      <c r="L85" s="207"/>
    </row>
    <row r="86" spans="2:12" ht="137.25" customHeight="1" x14ac:dyDescent="0.3">
      <c r="B86" s="232"/>
      <c r="C86" s="365"/>
      <c r="D86" s="365"/>
      <c r="E86" s="351"/>
      <c r="F86" s="353"/>
      <c r="G86" s="427"/>
      <c r="H86" s="188" t="s">
        <v>513</v>
      </c>
      <c r="I86" s="193">
        <v>43768</v>
      </c>
      <c r="J86" s="354" t="s">
        <v>501</v>
      </c>
      <c r="K86" s="355"/>
      <c r="L86" s="207"/>
    </row>
    <row r="87" spans="2:12" ht="137.25" customHeight="1" x14ac:dyDescent="0.3">
      <c r="B87" s="232"/>
      <c r="C87" s="365"/>
      <c r="D87" s="365"/>
      <c r="E87" s="200" t="s">
        <v>466</v>
      </c>
      <c r="F87" s="201" t="s">
        <v>504</v>
      </c>
      <c r="G87" s="192" t="s">
        <v>545</v>
      </c>
      <c r="H87" s="188" t="s">
        <v>448</v>
      </c>
      <c r="I87" s="193">
        <v>43646</v>
      </c>
      <c r="J87" s="358" t="s">
        <v>501</v>
      </c>
      <c r="K87" s="358"/>
      <c r="L87" s="207"/>
    </row>
    <row r="88" spans="2:12" ht="137.25" customHeight="1" x14ac:dyDescent="0.3">
      <c r="B88" s="232"/>
      <c r="C88" s="365"/>
      <c r="D88" s="365"/>
      <c r="E88" s="200" t="s">
        <v>467</v>
      </c>
      <c r="F88" s="201" t="s">
        <v>449</v>
      </c>
      <c r="G88" s="192" t="s">
        <v>505</v>
      </c>
      <c r="H88" s="188" t="s">
        <v>506</v>
      </c>
      <c r="I88" s="193">
        <v>43646</v>
      </c>
      <c r="J88" s="358" t="s">
        <v>501</v>
      </c>
      <c r="K88" s="358"/>
      <c r="L88" s="207"/>
    </row>
    <row r="89" spans="2:12" ht="137.25" customHeight="1" x14ac:dyDescent="0.3">
      <c r="B89" s="232"/>
      <c r="C89" s="365"/>
      <c r="D89" s="365" t="s">
        <v>43</v>
      </c>
      <c r="E89" s="200" t="s">
        <v>468</v>
      </c>
      <c r="F89" s="201" t="s">
        <v>434</v>
      </c>
      <c r="G89" s="192" t="s">
        <v>487</v>
      </c>
      <c r="H89" s="188" t="s">
        <v>479</v>
      </c>
      <c r="I89" s="193">
        <v>43554</v>
      </c>
      <c r="J89" s="358" t="s">
        <v>502</v>
      </c>
      <c r="K89" s="358"/>
      <c r="L89" s="207"/>
    </row>
    <row r="90" spans="2:12" ht="299.25" customHeight="1" x14ac:dyDescent="0.3">
      <c r="B90" s="232"/>
      <c r="C90" s="365"/>
      <c r="D90" s="365"/>
      <c r="E90" s="200" t="s">
        <v>469</v>
      </c>
      <c r="F90" s="201" t="s">
        <v>488</v>
      </c>
      <c r="G90" s="192" t="s">
        <v>546</v>
      </c>
      <c r="H90" s="188" t="s">
        <v>456</v>
      </c>
      <c r="I90" s="193">
        <v>43585</v>
      </c>
      <c r="J90" s="358" t="s">
        <v>44</v>
      </c>
      <c r="K90" s="358"/>
      <c r="L90" s="207"/>
    </row>
    <row r="91" spans="2:12" ht="129.75" customHeight="1" x14ac:dyDescent="0.3">
      <c r="B91" s="232"/>
      <c r="C91" s="365"/>
      <c r="D91" s="365"/>
      <c r="E91" s="350" t="s">
        <v>470</v>
      </c>
      <c r="F91" s="352" t="s">
        <v>489</v>
      </c>
      <c r="G91" s="192" t="s">
        <v>547</v>
      </c>
      <c r="H91" s="188" t="s">
        <v>480</v>
      </c>
      <c r="I91" s="193">
        <v>43554</v>
      </c>
      <c r="J91" s="358" t="s">
        <v>44</v>
      </c>
      <c r="K91" s="358"/>
      <c r="L91" s="207"/>
    </row>
    <row r="92" spans="2:12" ht="126" customHeight="1" x14ac:dyDescent="0.3">
      <c r="B92" s="232"/>
      <c r="C92" s="365"/>
      <c r="D92" s="365"/>
      <c r="E92" s="351"/>
      <c r="F92" s="353"/>
      <c r="G92" s="192" t="s">
        <v>548</v>
      </c>
      <c r="H92" s="188" t="s">
        <v>454</v>
      </c>
      <c r="I92" s="193">
        <v>43799</v>
      </c>
      <c r="J92" s="358" t="s">
        <v>502</v>
      </c>
      <c r="K92" s="358"/>
      <c r="L92" s="207"/>
    </row>
    <row r="93" spans="2:12" ht="232.5" customHeight="1" x14ac:dyDescent="0.3">
      <c r="B93" s="232"/>
      <c r="C93" s="368" t="s">
        <v>46</v>
      </c>
      <c r="D93" s="365" t="s">
        <v>47</v>
      </c>
      <c r="E93" s="200" t="s">
        <v>471</v>
      </c>
      <c r="F93" s="201" t="s">
        <v>519</v>
      </c>
      <c r="G93" s="192" t="s">
        <v>549</v>
      </c>
      <c r="H93" s="188" t="s">
        <v>490</v>
      </c>
      <c r="I93" s="193">
        <v>43799</v>
      </c>
      <c r="J93" s="358" t="s">
        <v>501</v>
      </c>
      <c r="K93" s="358"/>
      <c r="L93" s="207"/>
    </row>
    <row r="94" spans="2:12" ht="163.5" customHeight="1" x14ac:dyDescent="0.3">
      <c r="B94" s="232"/>
      <c r="C94" s="368"/>
      <c r="D94" s="365"/>
      <c r="E94" s="200" t="s">
        <v>472</v>
      </c>
      <c r="F94" s="201" t="s">
        <v>520</v>
      </c>
      <c r="G94" s="192" t="s">
        <v>550</v>
      </c>
      <c r="H94" s="188" t="s">
        <v>450</v>
      </c>
      <c r="I94" s="193">
        <v>43799</v>
      </c>
      <c r="J94" s="358" t="s">
        <v>501</v>
      </c>
      <c r="K94" s="358"/>
      <c r="L94" s="207"/>
    </row>
    <row r="95" spans="2:12" ht="237" customHeight="1" x14ac:dyDescent="0.3">
      <c r="B95" s="232"/>
      <c r="C95" s="368" t="s">
        <v>54</v>
      </c>
      <c r="D95" s="365" t="s">
        <v>55</v>
      </c>
      <c r="E95" s="350" t="s">
        <v>473</v>
      </c>
      <c r="F95" s="356" t="s">
        <v>507</v>
      </c>
      <c r="G95" s="192" t="s">
        <v>551</v>
      </c>
      <c r="H95" s="188" t="s">
        <v>435</v>
      </c>
      <c r="I95" s="193">
        <v>43646</v>
      </c>
      <c r="J95" s="358" t="s">
        <v>436</v>
      </c>
      <c r="K95" s="358"/>
      <c r="L95" s="207"/>
    </row>
    <row r="96" spans="2:12" ht="135.75" customHeight="1" x14ac:dyDescent="0.3">
      <c r="B96" s="232"/>
      <c r="C96" s="368"/>
      <c r="D96" s="365"/>
      <c r="E96" s="351"/>
      <c r="F96" s="357"/>
      <c r="G96" s="203" t="s">
        <v>552</v>
      </c>
      <c r="H96" s="202" t="s">
        <v>457</v>
      </c>
      <c r="I96" s="193">
        <v>43768</v>
      </c>
      <c r="J96" s="358" t="s">
        <v>436</v>
      </c>
      <c r="K96" s="358"/>
      <c r="L96" s="207"/>
    </row>
    <row r="97" spans="2:12" ht="135.75" customHeight="1" x14ac:dyDescent="0.3">
      <c r="B97" s="232"/>
      <c r="C97" s="368"/>
      <c r="D97" s="365"/>
      <c r="E97" s="350" t="s">
        <v>474</v>
      </c>
      <c r="F97" s="356" t="s">
        <v>508</v>
      </c>
      <c r="G97" s="203" t="s">
        <v>553</v>
      </c>
      <c r="H97" s="202" t="s">
        <v>491</v>
      </c>
      <c r="I97" s="193">
        <v>43554</v>
      </c>
      <c r="J97" s="358" t="s">
        <v>436</v>
      </c>
      <c r="K97" s="358"/>
      <c r="L97" s="207"/>
    </row>
    <row r="98" spans="2:12" ht="135.75" customHeight="1" x14ac:dyDescent="0.3">
      <c r="B98" s="232"/>
      <c r="C98" s="368"/>
      <c r="D98" s="365"/>
      <c r="E98" s="351"/>
      <c r="F98" s="357"/>
      <c r="G98" s="203" t="s">
        <v>554</v>
      </c>
      <c r="H98" s="202" t="s">
        <v>451</v>
      </c>
      <c r="I98" s="193">
        <v>43799</v>
      </c>
      <c r="J98" s="358" t="s">
        <v>436</v>
      </c>
      <c r="K98" s="358"/>
      <c r="L98" s="207"/>
    </row>
    <row r="99" spans="2:12" ht="215.25" customHeight="1" x14ac:dyDescent="0.3">
      <c r="B99" s="232"/>
      <c r="C99" s="368"/>
      <c r="D99" s="365"/>
      <c r="E99" s="350" t="s">
        <v>475</v>
      </c>
      <c r="F99" s="356" t="s">
        <v>521</v>
      </c>
      <c r="G99" s="203" t="s">
        <v>558</v>
      </c>
      <c r="H99" s="202" t="s">
        <v>437</v>
      </c>
      <c r="I99" s="193">
        <v>43554</v>
      </c>
      <c r="J99" s="358" t="s">
        <v>436</v>
      </c>
      <c r="K99" s="358"/>
      <c r="L99" s="207"/>
    </row>
    <row r="100" spans="2:12" ht="135.75" customHeight="1" x14ac:dyDescent="0.3">
      <c r="B100" s="232"/>
      <c r="C100" s="368"/>
      <c r="D100" s="365"/>
      <c r="E100" s="351"/>
      <c r="F100" s="357"/>
      <c r="G100" s="203" t="s">
        <v>555</v>
      </c>
      <c r="H100" s="202" t="s">
        <v>556</v>
      </c>
      <c r="I100" s="193">
        <v>43799</v>
      </c>
      <c r="J100" s="358" t="s">
        <v>436</v>
      </c>
      <c r="K100" s="358"/>
      <c r="L100" s="207"/>
    </row>
    <row r="101" spans="2:12" ht="135.75" customHeight="1" x14ac:dyDescent="0.3">
      <c r="B101" s="232"/>
      <c r="C101" s="371" t="s">
        <v>62</v>
      </c>
      <c r="D101" s="411" t="s">
        <v>63</v>
      </c>
      <c r="E101" s="350" t="s">
        <v>476</v>
      </c>
      <c r="F101" s="352" t="s">
        <v>452</v>
      </c>
      <c r="G101" s="203" t="s">
        <v>531</v>
      </c>
      <c r="H101" s="202" t="s">
        <v>480</v>
      </c>
      <c r="I101" s="193">
        <v>43554</v>
      </c>
      <c r="J101" s="358" t="s">
        <v>44</v>
      </c>
      <c r="K101" s="358"/>
      <c r="L101" s="207"/>
    </row>
    <row r="102" spans="2:12" ht="135.75" customHeight="1" x14ac:dyDescent="0.3">
      <c r="B102" s="232"/>
      <c r="C102" s="372"/>
      <c r="D102" s="420"/>
      <c r="E102" s="351"/>
      <c r="F102" s="353"/>
      <c r="G102" s="203" t="s">
        <v>557</v>
      </c>
      <c r="H102" s="188" t="s">
        <v>454</v>
      </c>
      <c r="I102" s="193">
        <v>43646</v>
      </c>
      <c r="J102" s="358" t="s">
        <v>502</v>
      </c>
      <c r="K102" s="358"/>
      <c r="L102" s="207"/>
    </row>
    <row r="103" spans="2:12" ht="135.75" customHeight="1" x14ac:dyDescent="0.3">
      <c r="B103" s="232"/>
      <c r="C103" s="372"/>
      <c r="D103" s="420"/>
      <c r="E103" s="200" t="s">
        <v>438</v>
      </c>
      <c r="F103" s="201" t="s">
        <v>440</v>
      </c>
      <c r="G103" s="203" t="s">
        <v>532</v>
      </c>
      <c r="H103" s="202" t="s">
        <v>479</v>
      </c>
      <c r="I103" s="193">
        <v>43646</v>
      </c>
      <c r="J103" s="358" t="s">
        <v>502</v>
      </c>
      <c r="K103" s="358"/>
      <c r="L103" s="207"/>
    </row>
    <row r="104" spans="2:12" ht="135.75" customHeight="1" x14ac:dyDescent="0.3">
      <c r="B104" s="232"/>
      <c r="C104" s="372"/>
      <c r="D104" s="420"/>
      <c r="E104" s="350" t="s">
        <v>439</v>
      </c>
      <c r="F104" s="352" t="s">
        <v>509</v>
      </c>
      <c r="G104" s="203" t="s">
        <v>531</v>
      </c>
      <c r="H104" s="202" t="s">
        <v>480</v>
      </c>
      <c r="I104" s="193">
        <v>43554</v>
      </c>
      <c r="J104" s="358" t="s">
        <v>44</v>
      </c>
      <c r="K104" s="358"/>
      <c r="L104" s="207"/>
    </row>
    <row r="105" spans="2:12" ht="135.75" customHeight="1" x14ac:dyDescent="0.3">
      <c r="B105" s="232"/>
      <c r="C105" s="372"/>
      <c r="D105" s="420"/>
      <c r="E105" s="351"/>
      <c r="F105" s="353"/>
      <c r="G105" s="203" t="s">
        <v>559</v>
      </c>
      <c r="H105" s="188" t="s">
        <v>454</v>
      </c>
      <c r="I105" s="193">
        <v>43646</v>
      </c>
      <c r="J105" s="354" t="s">
        <v>502</v>
      </c>
      <c r="K105" s="355"/>
      <c r="L105" s="207"/>
    </row>
    <row r="106" spans="2:12" ht="135.75" customHeight="1" x14ac:dyDescent="0.3">
      <c r="B106" s="232"/>
      <c r="C106" s="372"/>
      <c r="D106" s="420"/>
      <c r="E106" s="350" t="s">
        <v>441</v>
      </c>
      <c r="F106" s="352" t="s">
        <v>453</v>
      </c>
      <c r="G106" s="203" t="s">
        <v>531</v>
      </c>
      <c r="H106" s="202" t="s">
        <v>480</v>
      </c>
      <c r="I106" s="193">
        <v>43554</v>
      </c>
      <c r="J106" s="358" t="s">
        <v>44</v>
      </c>
      <c r="K106" s="358"/>
      <c r="L106" s="207"/>
    </row>
    <row r="107" spans="2:12" ht="135.75" customHeight="1" x14ac:dyDescent="0.3">
      <c r="B107" s="233"/>
      <c r="C107" s="373"/>
      <c r="D107" s="412"/>
      <c r="E107" s="351"/>
      <c r="F107" s="353"/>
      <c r="G107" s="203" t="s">
        <v>560</v>
      </c>
      <c r="H107" s="188" t="s">
        <v>454</v>
      </c>
      <c r="I107" s="193">
        <v>43646</v>
      </c>
      <c r="J107" s="354" t="s">
        <v>502</v>
      </c>
      <c r="K107" s="355"/>
      <c r="L107" s="207"/>
    </row>
    <row r="108" spans="2:12" ht="312.75" customHeight="1" x14ac:dyDescent="0.3">
      <c r="B108" s="421" t="s">
        <v>65</v>
      </c>
      <c r="C108" s="371" t="s">
        <v>101</v>
      </c>
      <c r="D108" s="411" t="s">
        <v>78</v>
      </c>
      <c r="E108" s="200" t="s">
        <v>482</v>
      </c>
      <c r="F108" s="201" t="s">
        <v>510</v>
      </c>
      <c r="G108" s="192" t="s">
        <v>561</v>
      </c>
      <c r="H108" s="188" t="s">
        <v>483</v>
      </c>
      <c r="I108" s="193">
        <v>43585</v>
      </c>
      <c r="J108" s="354" t="s">
        <v>502</v>
      </c>
      <c r="K108" s="355"/>
      <c r="L108" s="207"/>
    </row>
    <row r="109" spans="2:12" ht="201" customHeight="1" x14ac:dyDescent="0.3">
      <c r="B109" s="422"/>
      <c r="C109" s="373"/>
      <c r="D109" s="412"/>
      <c r="E109" s="200" t="s">
        <v>477</v>
      </c>
      <c r="F109" s="201" t="s">
        <v>522</v>
      </c>
      <c r="G109" s="192" t="s">
        <v>530</v>
      </c>
      <c r="H109" s="188" t="s">
        <v>512</v>
      </c>
      <c r="I109" s="193">
        <v>43554</v>
      </c>
      <c r="J109" s="358" t="s">
        <v>44</v>
      </c>
      <c r="K109" s="358"/>
      <c r="L109" s="207"/>
    </row>
    <row r="110" spans="2:12" ht="137.25" customHeight="1" x14ac:dyDescent="0.3">
      <c r="B110" s="326" t="s">
        <v>83</v>
      </c>
      <c r="C110" s="368" t="s">
        <v>84</v>
      </c>
      <c r="D110" s="411" t="s">
        <v>85</v>
      </c>
      <c r="E110" s="204" t="s">
        <v>432</v>
      </c>
      <c r="F110" s="201" t="s">
        <v>523</v>
      </c>
      <c r="G110" s="201" t="s">
        <v>566</v>
      </c>
      <c r="H110" s="189" t="s">
        <v>442</v>
      </c>
      <c r="I110" s="193">
        <v>43799</v>
      </c>
      <c r="J110" s="358" t="s">
        <v>44</v>
      </c>
      <c r="K110" s="358"/>
      <c r="L110" s="207"/>
    </row>
    <row r="111" spans="2:12" ht="137.25" customHeight="1" x14ac:dyDescent="0.3">
      <c r="B111" s="326"/>
      <c r="C111" s="368"/>
      <c r="D111" s="420"/>
      <c r="E111" s="413" t="s">
        <v>443</v>
      </c>
      <c r="F111" s="352" t="s">
        <v>492</v>
      </c>
      <c r="G111" s="203" t="s">
        <v>529</v>
      </c>
      <c r="H111" s="202" t="s">
        <v>486</v>
      </c>
      <c r="I111" s="205">
        <v>43646</v>
      </c>
      <c r="J111" s="358" t="s">
        <v>44</v>
      </c>
      <c r="K111" s="358"/>
      <c r="L111" s="209"/>
    </row>
    <row r="112" spans="2:12" ht="137.25" customHeight="1" x14ac:dyDescent="0.3">
      <c r="B112" s="326"/>
      <c r="C112" s="368"/>
      <c r="D112" s="412"/>
      <c r="E112" s="414"/>
      <c r="F112" s="353"/>
      <c r="G112" s="201" t="s">
        <v>562</v>
      </c>
      <c r="H112" s="189" t="s">
        <v>481</v>
      </c>
      <c r="I112" s="193">
        <v>43799</v>
      </c>
      <c r="J112" s="354" t="s">
        <v>502</v>
      </c>
      <c r="K112" s="355"/>
      <c r="L112" s="210"/>
    </row>
    <row r="113" spans="2:12" ht="137.25" customHeight="1" x14ac:dyDescent="0.3">
      <c r="B113" s="326"/>
      <c r="C113" s="368"/>
      <c r="D113" s="365" t="s">
        <v>87</v>
      </c>
      <c r="E113" s="413" t="s">
        <v>444</v>
      </c>
      <c r="F113" s="415" t="s">
        <v>515</v>
      </c>
      <c r="G113" s="203" t="s">
        <v>563</v>
      </c>
      <c r="H113" s="188" t="s">
        <v>480</v>
      </c>
      <c r="I113" s="193">
        <v>43554</v>
      </c>
      <c r="J113" s="358" t="s">
        <v>44</v>
      </c>
      <c r="K113" s="358"/>
      <c r="L113" s="207"/>
    </row>
    <row r="114" spans="2:12" ht="137.25" customHeight="1" x14ac:dyDescent="0.3">
      <c r="B114" s="326"/>
      <c r="C114" s="368"/>
      <c r="D114" s="365"/>
      <c r="E114" s="414"/>
      <c r="F114" s="416"/>
      <c r="G114" s="203" t="s">
        <v>564</v>
      </c>
      <c r="H114" s="202" t="s">
        <v>454</v>
      </c>
      <c r="I114" s="193">
        <v>43646</v>
      </c>
      <c r="J114" s="354" t="s">
        <v>502</v>
      </c>
      <c r="K114" s="355"/>
      <c r="L114" s="207"/>
    </row>
    <row r="115" spans="2:12" ht="118.5" customHeight="1" thickBot="1" x14ac:dyDescent="0.35">
      <c r="B115" s="328"/>
      <c r="C115" s="417"/>
      <c r="D115" s="419"/>
      <c r="E115" s="211" t="s">
        <v>430</v>
      </c>
      <c r="F115" s="212" t="s">
        <v>524</v>
      </c>
      <c r="G115" s="212" t="s">
        <v>565</v>
      </c>
      <c r="H115" s="213" t="s">
        <v>528</v>
      </c>
      <c r="I115" s="214">
        <v>43738</v>
      </c>
      <c r="J115" s="418" t="s">
        <v>501</v>
      </c>
      <c r="K115" s="418"/>
      <c r="L115" s="215"/>
    </row>
    <row r="116" spans="2:12" x14ac:dyDescent="0.3">
      <c r="J116" s="181"/>
      <c r="L116" s="179"/>
    </row>
    <row r="117" spans="2:12" x14ac:dyDescent="0.3">
      <c r="J117" s="181"/>
      <c r="L117" s="179"/>
    </row>
    <row r="118" spans="2:12" x14ac:dyDescent="0.3">
      <c r="J118" s="181"/>
      <c r="L118" s="179"/>
    </row>
    <row r="119" spans="2:12" x14ac:dyDescent="0.3">
      <c r="J119" s="181"/>
      <c r="L119" s="179"/>
    </row>
    <row r="120" spans="2:12" x14ac:dyDescent="0.3">
      <c r="J120" s="181"/>
      <c r="L120" s="179"/>
    </row>
    <row r="121" spans="2:12" x14ac:dyDescent="0.3">
      <c r="J121" s="181"/>
      <c r="L121" s="179"/>
    </row>
    <row r="122" spans="2:12" x14ac:dyDescent="0.3">
      <c r="J122" s="181"/>
      <c r="L122" s="179"/>
    </row>
    <row r="123" spans="2:12" x14ac:dyDescent="0.3">
      <c r="J123" s="181"/>
      <c r="L123" s="179"/>
    </row>
    <row r="124" spans="2:12" x14ac:dyDescent="0.3">
      <c r="J124" s="181"/>
      <c r="L124" s="179"/>
    </row>
    <row r="125" spans="2:12" x14ac:dyDescent="0.3">
      <c r="J125" s="181"/>
      <c r="L125" s="179"/>
    </row>
    <row r="126" spans="2:12" x14ac:dyDescent="0.3">
      <c r="J126" s="181"/>
      <c r="L126" s="179"/>
    </row>
    <row r="127" spans="2:12" x14ac:dyDescent="0.3">
      <c r="J127" s="181"/>
      <c r="L127" s="179"/>
    </row>
    <row r="128" spans="2:12" x14ac:dyDescent="0.3">
      <c r="J128" s="181"/>
      <c r="L128" s="179"/>
    </row>
    <row r="129" spans="10:12" x14ac:dyDescent="0.3">
      <c r="J129" s="181"/>
      <c r="L129" s="179"/>
    </row>
    <row r="130" spans="10:12" x14ac:dyDescent="0.3">
      <c r="J130" s="181"/>
      <c r="L130" s="179"/>
    </row>
    <row r="131" spans="10:12" x14ac:dyDescent="0.3">
      <c r="J131" s="181"/>
      <c r="L131" s="179"/>
    </row>
    <row r="132" spans="10:12" x14ac:dyDescent="0.3">
      <c r="J132" s="181"/>
      <c r="L132" s="179"/>
    </row>
    <row r="133" spans="10:12" x14ac:dyDescent="0.3">
      <c r="J133" s="181"/>
      <c r="L133" s="179"/>
    </row>
    <row r="134" spans="10:12" x14ac:dyDescent="0.3">
      <c r="J134" s="181"/>
      <c r="L134" s="179"/>
    </row>
    <row r="135" spans="10:12" x14ac:dyDescent="0.3">
      <c r="J135" s="181"/>
      <c r="L135" s="179"/>
    </row>
    <row r="136" spans="10:12" x14ac:dyDescent="0.3">
      <c r="J136" s="181"/>
      <c r="L136" s="179"/>
    </row>
    <row r="137" spans="10:12" x14ac:dyDescent="0.3">
      <c r="J137" s="181"/>
      <c r="L137" s="179"/>
    </row>
    <row r="138" spans="10:12" x14ac:dyDescent="0.3">
      <c r="J138" s="181"/>
      <c r="L138" s="179"/>
    </row>
    <row r="139" spans="10:12" x14ac:dyDescent="0.3">
      <c r="J139" s="181"/>
      <c r="L139" s="179"/>
    </row>
    <row r="140" spans="10:12" x14ac:dyDescent="0.3">
      <c r="J140" s="181"/>
      <c r="L140" s="179"/>
    </row>
    <row r="141" spans="10:12" x14ac:dyDescent="0.3">
      <c r="J141" s="181"/>
      <c r="L141" s="179"/>
    </row>
    <row r="142" spans="10:12" x14ac:dyDescent="0.3">
      <c r="J142" s="181"/>
      <c r="L142" s="179"/>
    </row>
    <row r="143" spans="10:12" x14ac:dyDescent="0.3">
      <c r="J143" s="181"/>
      <c r="L143" s="179"/>
    </row>
    <row r="144" spans="10:12" x14ac:dyDescent="0.3">
      <c r="J144" s="181"/>
      <c r="L144" s="179"/>
    </row>
    <row r="145" spans="10:12" x14ac:dyDescent="0.3">
      <c r="J145" s="181"/>
      <c r="L145" s="179"/>
    </row>
    <row r="146" spans="10:12" x14ac:dyDescent="0.3">
      <c r="J146" s="181"/>
      <c r="L146" s="179"/>
    </row>
    <row r="147" spans="10:12" x14ac:dyDescent="0.3">
      <c r="J147" s="181"/>
      <c r="L147" s="179"/>
    </row>
    <row r="148" spans="10:12" x14ac:dyDescent="0.3">
      <c r="J148" s="181"/>
      <c r="L148" s="179"/>
    </row>
    <row r="149" spans="10:12" x14ac:dyDescent="0.3">
      <c r="J149" s="181"/>
      <c r="L149" s="179"/>
    </row>
    <row r="150" spans="10:12" x14ac:dyDescent="0.3">
      <c r="J150" s="181"/>
      <c r="L150" s="179"/>
    </row>
    <row r="151" spans="10:12" x14ac:dyDescent="0.3">
      <c r="J151" s="181"/>
      <c r="L151" s="179"/>
    </row>
    <row r="152" spans="10:12" x14ac:dyDescent="0.3">
      <c r="J152" s="181"/>
      <c r="L152" s="179"/>
    </row>
    <row r="153" spans="10:12" x14ac:dyDescent="0.3">
      <c r="J153" s="181"/>
      <c r="L153" s="179"/>
    </row>
    <row r="154" spans="10:12" x14ac:dyDescent="0.3">
      <c r="J154" s="181"/>
      <c r="L154" s="179"/>
    </row>
    <row r="155" spans="10:12" x14ac:dyDescent="0.3">
      <c r="J155" s="181"/>
      <c r="L155" s="179"/>
    </row>
    <row r="156" spans="10:12" x14ac:dyDescent="0.3">
      <c r="J156" s="181"/>
      <c r="L156" s="179"/>
    </row>
    <row r="157" spans="10:12" x14ac:dyDescent="0.3">
      <c r="J157" s="181"/>
      <c r="L157" s="179"/>
    </row>
    <row r="158" spans="10:12" x14ac:dyDescent="0.3">
      <c r="J158" s="181"/>
      <c r="L158" s="179"/>
    </row>
    <row r="159" spans="10:12" x14ac:dyDescent="0.3">
      <c r="J159" s="181"/>
      <c r="L159" s="179"/>
    </row>
    <row r="160" spans="10:12" x14ac:dyDescent="0.3">
      <c r="J160" s="181"/>
      <c r="L160" s="179"/>
    </row>
    <row r="161" spans="10:12" x14ac:dyDescent="0.3">
      <c r="J161" s="181"/>
      <c r="L161" s="179"/>
    </row>
    <row r="162" spans="10:12" x14ac:dyDescent="0.3">
      <c r="J162" s="181"/>
      <c r="L162" s="179"/>
    </row>
    <row r="163" spans="10:12" x14ac:dyDescent="0.3">
      <c r="J163" s="181"/>
      <c r="L163" s="179"/>
    </row>
    <row r="164" spans="10:12" x14ac:dyDescent="0.3">
      <c r="J164" s="181"/>
      <c r="L164" s="179"/>
    </row>
    <row r="165" spans="10:12" x14ac:dyDescent="0.3">
      <c r="J165" s="181"/>
      <c r="L165" s="179"/>
    </row>
    <row r="166" spans="10:12" x14ac:dyDescent="0.3">
      <c r="J166" s="181"/>
      <c r="L166" s="179"/>
    </row>
    <row r="167" spans="10:12" x14ac:dyDescent="0.3">
      <c r="J167" s="181"/>
      <c r="L167" s="179"/>
    </row>
    <row r="168" spans="10:12" x14ac:dyDescent="0.3">
      <c r="J168" s="181"/>
      <c r="L168" s="179"/>
    </row>
    <row r="169" spans="10:12" x14ac:dyDescent="0.3">
      <c r="J169" s="181"/>
      <c r="L169" s="179"/>
    </row>
    <row r="170" spans="10:12" x14ac:dyDescent="0.3">
      <c r="J170" s="181"/>
      <c r="L170" s="179"/>
    </row>
    <row r="171" spans="10:12" x14ac:dyDescent="0.3">
      <c r="J171" s="181"/>
      <c r="L171" s="179"/>
    </row>
    <row r="172" spans="10:12" x14ac:dyDescent="0.3">
      <c r="J172" s="181"/>
      <c r="L172" s="179"/>
    </row>
    <row r="173" spans="10:12" x14ac:dyDescent="0.3">
      <c r="J173" s="181"/>
      <c r="L173" s="179"/>
    </row>
    <row r="174" spans="10:12" x14ac:dyDescent="0.3">
      <c r="J174" s="181"/>
      <c r="L174" s="179"/>
    </row>
    <row r="175" spans="10:12" x14ac:dyDescent="0.3">
      <c r="J175" s="181"/>
      <c r="L175" s="179"/>
    </row>
  </sheetData>
  <mergeCells count="200">
    <mergeCell ref="J102:K102"/>
    <mergeCell ref="J105:K105"/>
    <mergeCell ref="J107:K107"/>
    <mergeCell ref="D108:D109"/>
    <mergeCell ref="C108:C109"/>
    <mergeCell ref="B108:B109"/>
    <mergeCell ref="D101:D107"/>
    <mergeCell ref="C101:C107"/>
    <mergeCell ref="B35:B107"/>
    <mergeCell ref="D35:D38"/>
    <mergeCell ref="C35:C38"/>
    <mergeCell ref="E91:E92"/>
    <mergeCell ref="F91:F92"/>
    <mergeCell ref="J91:K91"/>
    <mergeCell ref="F101:F102"/>
    <mergeCell ref="E101:E102"/>
    <mergeCell ref="F104:F105"/>
    <mergeCell ref="J101:K101"/>
    <mergeCell ref="J103:K103"/>
    <mergeCell ref="J104:K104"/>
    <mergeCell ref="J106:K106"/>
    <mergeCell ref="E45:E86"/>
    <mergeCell ref="F45:F86"/>
    <mergeCell ref="G45:G86"/>
    <mergeCell ref="E106:E107"/>
    <mergeCell ref="F106:F107"/>
    <mergeCell ref="J112:K112"/>
    <mergeCell ref="J114:K114"/>
    <mergeCell ref="E113:E114"/>
    <mergeCell ref="F113:F114"/>
    <mergeCell ref="B110:B115"/>
    <mergeCell ref="C110:C115"/>
    <mergeCell ref="J115:K115"/>
    <mergeCell ref="J109:K109"/>
    <mergeCell ref="D113:D115"/>
    <mergeCell ref="J108:K108"/>
    <mergeCell ref="D110:D112"/>
    <mergeCell ref="E111:E112"/>
    <mergeCell ref="F111:F112"/>
    <mergeCell ref="J110:K110"/>
    <mergeCell ref="J111:K111"/>
    <mergeCell ref="J113:K113"/>
    <mergeCell ref="J89:K89"/>
    <mergeCell ref="J50:K50"/>
    <mergeCell ref="J51:K51"/>
    <mergeCell ref="C33:C34"/>
    <mergeCell ref="D33:D34"/>
    <mergeCell ref="J33:K33"/>
    <mergeCell ref="E35:E36"/>
    <mergeCell ref="F35:F36"/>
    <mergeCell ref="J36:K36"/>
    <mergeCell ref="J76:K76"/>
    <mergeCell ref="J77:K77"/>
    <mergeCell ref="J85:K85"/>
    <mergeCell ref="J52:K52"/>
    <mergeCell ref="E39:E40"/>
    <mergeCell ref="E41:E42"/>
    <mergeCell ref="F41:F42"/>
    <mergeCell ref="J43:K43"/>
    <mergeCell ref="E43:E44"/>
    <mergeCell ref="F43:F44"/>
    <mergeCell ref="J42:K42"/>
    <mergeCell ref="J53:K53"/>
    <mergeCell ref="J54:K54"/>
    <mergeCell ref="J55:K55"/>
    <mergeCell ref="J49:K49"/>
    <mergeCell ref="J81:K81"/>
    <mergeCell ref="J74:K74"/>
    <mergeCell ref="J75:K75"/>
    <mergeCell ref="J56:K56"/>
    <mergeCell ref="J57:K57"/>
    <mergeCell ref="J58:K58"/>
    <mergeCell ref="J59:K59"/>
    <mergeCell ref="J60:K60"/>
    <mergeCell ref="J61:K61"/>
    <mergeCell ref="J62:K62"/>
    <mergeCell ref="J63:K63"/>
    <mergeCell ref="J79:K79"/>
    <mergeCell ref="C39:C92"/>
    <mergeCell ref="J90:K90"/>
    <mergeCell ref="J92:K92"/>
    <mergeCell ref="J78:K78"/>
    <mergeCell ref="J64:K64"/>
    <mergeCell ref="J65:K65"/>
    <mergeCell ref="J66:K66"/>
    <mergeCell ref="J67:K67"/>
    <mergeCell ref="J68:K68"/>
    <mergeCell ref="J69:K69"/>
    <mergeCell ref="J72:K72"/>
    <mergeCell ref="J73:K73"/>
    <mergeCell ref="J88:K88"/>
    <mergeCell ref="J87:K87"/>
    <mergeCell ref="J86:K86"/>
    <mergeCell ref="J48:K48"/>
    <mergeCell ref="D39:D88"/>
    <mergeCell ref="J70:K70"/>
    <mergeCell ref="J71:K71"/>
    <mergeCell ref="J82:K82"/>
    <mergeCell ref="J83:K83"/>
    <mergeCell ref="J84:K84"/>
    <mergeCell ref="D89:D92"/>
    <mergeCell ref="J80:K80"/>
    <mergeCell ref="A4:A10"/>
    <mergeCell ref="D4:I4"/>
    <mergeCell ref="J4:L4"/>
    <mergeCell ref="B5:L5"/>
    <mergeCell ref="B6:L6"/>
    <mergeCell ref="B7:L7"/>
    <mergeCell ref="B8:L8"/>
    <mergeCell ref="B9:B10"/>
    <mergeCell ref="C9:C10"/>
    <mergeCell ref="D9:D10"/>
    <mergeCell ref="J9:K10"/>
    <mergeCell ref="L9:L10"/>
    <mergeCell ref="E9:F9"/>
    <mergeCell ref="G9:G10"/>
    <mergeCell ref="H9:H10"/>
    <mergeCell ref="I9:I10"/>
    <mergeCell ref="B1:L1"/>
    <mergeCell ref="B2:C4"/>
    <mergeCell ref="D2:I2"/>
    <mergeCell ref="J2:L2"/>
    <mergeCell ref="D3:I3"/>
    <mergeCell ref="J3:L3"/>
    <mergeCell ref="F11:F12"/>
    <mergeCell ref="J11:K11"/>
    <mergeCell ref="J12:K12"/>
    <mergeCell ref="E13:E14"/>
    <mergeCell ref="F13:F14"/>
    <mergeCell ref="J13:K13"/>
    <mergeCell ref="J14:K14"/>
    <mergeCell ref="B11:B20"/>
    <mergeCell ref="C11:C15"/>
    <mergeCell ref="D11:D15"/>
    <mergeCell ref="E11:E12"/>
    <mergeCell ref="C16:C20"/>
    <mergeCell ref="D16:D20"/>
    <mergeCell ref="E16:E20"/>
    <mergeCell ref="F16:F20"/>
    <mergeCell ref="J16:K16"/>
    <mergeCell ref="J17:K17"/>
    <mergeCell ref="J18:K18"/>
    <mergeCell ref="J19:K19"/>
    <mergeCell ref="J20:K20"/>
    <mergeCell ref="C93:C94"/>
    <mergeCell ref="J93:K93"/>
    <mergeCell ref="E95:E96"/>
    <mergeCell ref="F95:F96"/>
    <mergeCell ref="J95:K95"/>
    <mergeCell ref="J96:K96"/>
    <mergeCell ref="C95:C100"/>
    <mergeCell ref="D95:D100"/>
    <mergeCell ref="J97:K97"/>
    <mergeCell ref="J100:K100"/>
    <mergeCell ref="F97:F98"/>
    <mergeCell ref="E99:E100"/>
    <mergeCell ref="F99:F100"/>
    <mergeCell ref="J98:K98"/>
    <mergeCell ref="J99:K99"/>
    <mergeCell ref="J94:K94"/>
    <mergeCell ref="D93:D94"/>
    <mergeCell ref="J46:K46"/>
    <mergeCell ref="J47:K47"/>
    <mergeCell ref="J28:K28"/>
    <mergeCell ref="J29:K29"/>
    <mergeCell ref="E30:E31"/>
    <mergeCell ref="F30:F31"/>
    <mergeCell ref="J30:K30"/>
    <mergeCell ref="J31:K31"/>
    <mergeCell ref="J34:K34"/>
    <mergeCell ref="J35:K35"/>
    <mergeCell ref="J32:K32"/>
    <mergeCell ref="J37:K37"/>
    <mergeCell ref="J44:K44"/>
    <mergeCell ref="J45:K45"/>
    <mergeCell ref="J41:K41"/>
    <mergeCell ref="E104:E105"/>
    <mergeCell ref="E97:E98"/>
    <mergeCell ref="F37:F38"/>
    <mergeCell ref="E37:E38"/>
    <mergeCell ref="B32:B34"/>
    <mergeCell ref="J15:K15"/>
    <mergeCell ref="F39:F40"/>
    <mergeCell ref="J39:K39"/>
    <mergeCell ref="J40:K40"/>
    <mergeCell ref="E23:E25"/>
    <mergeCell ref="F23:F25"/>
    <mergeCell ref="J23:K23"/>
    <mergeCell ref="J24:K24"/>
    <mergeCell ref="J25:K25"/>
    <mergeCell ref="E26:E29"/>
    <mergeCell ref="C21:C25"/>
    <mergeCell ref="D21:D22"/>
    <mergeCell ref="J21:K21"/>
    <mergeCell ref="J22:K22"/>
    <mergeCell ref="F26:F29"/>
    <mergeCell ref="J26:K26"/>
    <mergeCell ref="J27:K27"/>
    <mergeCell ref="D23:D25"/>
    <mergeCell ref="J38:K38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rowBreaks count="1" manualBreakCount="1">
    <brk id="11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 ACCIÓN GENERAL 2018</vt:lpstr>
      <vt:lpstr>DIRECCIÓN GENERAL</vt:lpstr>
      <vt:lpstr>'DIRECCIÓN GENERAL'!Área_de_impresión</vt:lpstr>
      <vt:lpstr>'PLAN ACCIÓN GENERAL 2018'!FIJO</vt:lpstr>
      <vt:lpstr>'DIRECCIÓN GENERAL'!Títulos_a_imprimir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2019-01-22T23:28:48Z</cp:lastPrinted>
  <dcterms:created xsi:type="dcterms:W3CDTF">2018-01-31T20:32:52Z</dcterms:created>
  <dcterms:modified xsi:type="dcterms:W3CDTF">2019-01-31T16:54:45Z</dcterms:modified>
</cp:coreProperties>
</file>