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19\"/>
    </mc:Choice>
  </mc:AlternateContent>
  <bookViews>
    <workbookView xWindow="0" yWindow="0" windowWidth="19440" windowHeight="7050" tabRatio="774" firstSheet="1" activeTab="1"/>
  </bookViews>
  <sheets>
    <sheet name="PLAN ACCIÓN GENERAL 2018" sheetId="1" state="hidden" r:id="rId1"/>
    <sheet name="Plan Tàctico División de RRHH" sheetId="9" r:id="rId2"/>
  </sheets>
  <definedNames>
    <definedName name="_xlnm.Print_Area" localSheetId="1">'Plan Tàctico División de RRHH'!$A$1:$L$81</definedName>
    <definedName name="FIJO" localSheetId="0">'PLAN ACCIÓN GENERAL 2018'!$B$10:$D$82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9" i="9" l="1"/>
  <c r="C28" i="9" l="1"/>
  <c r="D78" i="9" l="1"/>
  <c r="C78" i="9"/>
  <c r="F77" i="9"/>
  <c r="E77" i="9"/>
  <c r="D77" i="9"/>
  <c r="C77" i="9"/>
  <c r="D75" i="9"/>
  <c r="C75" i="9"/>
  <c r="D68" i="9"/>
  <c r="D63" i="9"/>
  <c r="C63" i="9"/>
  <c r="F61" i="9"/>
  <c r="E61" i="9"/>
  <c r="D61" i="9"/>
  <c r="C61" i="9"/>
  <c r="F59" i="9"/>
  <c r="E59" i="9"/>
  <c r="D59" i="9"/>
  <c r="F58" i="9"/>
  <c r="E58" i="9"/>
  <c r="D58" i="9"/>
  <c r="F55" i="9"/>
  <c r="E55" i="9"/>
  <c r="D55" i="9"/>
  <c r="C55" i="9"/>
  <c r="F54" i="9"/>
  <c r="E54" i="9"/>
  <c r="D54" i="9"/>
  <c r="E52" i="9"/>
  <c r="E48" i="9"/>
  <c r="C35" i="9"/>
  <c r="E44" i="9"/>
  <c r="E43" i="9"/>
  <c r="E42" i="9"/>
  <c r="E41" i="9"/>
  <c r="F34" i="9"/>
  <c r="E34" i="9"/>
  <c r="D28" i="9"/>
  <c r="F22" i="9"/>
  <c r="E22" i="9"/>
  <c r="D22" i="9"/>
  <c r="F21" i="9"/>
  <c r="E21" i="9"/>
  <c r="F20" i="9"/>
  <c r="E20" i="9"/>
  <c r="D20" i="9"/>
  <c r="C20" i="9"/>
  <c r="B20" i="9"/>
  <c r="F15" i="9"/>
  <c r="E15" i="9"/>
  <c r="D15" i="9"/>
  <c r="C15" i="9"/>
  <c r="F14" i="9"/>
  <c r="E14" i="9"/>
  <c r="F12" i="9"/>
  <c r="E12" i="9"/>
  <c r="F11" i="9"/>
  <c r="E11" i="9"/>
  <c r="D11" i="9"/>
  <c r="C11" i="9"/>
  <c r="B11" i="9"/>
</calcChain>
</file>

<file path=xl/comments1.xml><?xml version="1.0" encoding="utf-8"?>
<comments xmlns="http://schemas.openxmlformats.org/spreadsheetml/2006/main">
  <authors>
    <author>PlaneacionySistemas2</author>
  </authors>
  <commentList>
    <comment ref="J55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F58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<sst xmlns="http://schemas.openxmlformats.org/spreadsheetml/2006/main" count="460" uniqueCount="270">
  <si>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</si>
  <si>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</si>
  <si>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</si>
  <si>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</si>
  <si>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</si>
  <si>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</si>
  <si>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</si>
  <si>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</si>
  <si>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</si>
  <si>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</si>
  <si>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</si>
  <si>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</si>
  <si>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</si>
  <si>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</si>
  <si>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</si>
  <si>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</si>
  <si>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</si>
  <si>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</si>
  <si>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</si>
  <si>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</si>
  <si>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</si>
  <si>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</si>
  <si>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</si>
  <si>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</si>
  <si>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</si>
  <si>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</si>
  <si>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OE2. Contribuir al desarrollo sostenible de la paz del país</t>
  </si>
  <si>
    <t>E2. Visibilizar la gestión del Senado de la República en la consolidación de la paz.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</si>
  <si>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</si>
  <si>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</si>
  <si>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</si>
  <si>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</si>
  <si>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</si>
  <si>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</si>
  <si>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</si>
  <si>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</si>
  <si>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</si>
  <si>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</si>
  <si>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</si>
  <si>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</si>
  <si>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</si>
  <si>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</si>
  <si>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</si>
  <si>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</si>
  <si>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</si>
  <si>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</si>
  <si>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UNIDAD DE ATENCIÓN CIUDADANA</t>
  </si>
  <si>
    <t>Plan Anual de Adquisición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</si>
  <si>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</si>
  <si>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</si>
  <si>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</si>
  <si>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</si>
  <si>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</si>
  <si>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</si>
  <si>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</si>
  <si>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</si>
  <si>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</si>
  <si>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</si>
  <si>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</si>
  <si>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</si>
  <si>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</si>
  <si>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</si>
  <si>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</si>
  <si>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</si>
  <si>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</si>
  <si>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</si>
  <si>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</si>
  <si>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</si>
  <si>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</si>
  <si>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</si>
  <si>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</si>
  <si>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</si>
  <si>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</si>
  <si>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</si>
  <si>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</si>
  <si>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</si>
  <si>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</si>
  <si>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</si>
  <si>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</si>
  <si>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</si>
  <si>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</si>
  <si>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</si>
  <si>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</si>
  <si>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</si>
  <si>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</si>
  <si>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</si>
  <si>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</si>
  <si>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</si>
  <si>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</si>
  <si>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</si>
  <si>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</si>
  <si>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</si>
  <si>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</si>
  <si>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</si>
  <si>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</si>
  <si>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</si>
  <si>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</si>
  <si>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</si>
  <si>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</si>
  <si>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</si>
  <si>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</si>
  <si>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</si>
  <si>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</si>
  <si>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</si>
  <si>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</si>
  <si>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</si>
  <si>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</si>
  <si>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</si>
  <si>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</si>
  <si>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</si>
  <si>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</si>
  <si>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</si>
  <si>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</si>
  <si>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</si>
  <si>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</si>
  <si>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</si>
  <si>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</si>
  <si>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</si>
  <si>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</si>
  <si>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</si>
  <si>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</si>
  <si>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</si>
  <si>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</si>
  <si>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</si>
  <si>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</si>
  <si>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</si>
  <si>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</si>
  <si>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</si>
  <si>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</si>
  <si>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</si>
  <si>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</si>
  <si>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</si>
  <si>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</si>
  <si>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</si>
  <si>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</si>
  <si>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</si>
  <si>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</si>
  <si>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</si>
  <si>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</si>
  <si>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</si>
  <si>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</si>
  <si>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</si>
  <si>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</si>
  <si>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</si>
  <si>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</si>
  <si>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</si>
  <si>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</si>
  <si>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</si>
  <si>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</si>
  <si>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</si>
  <si>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</si>
  <si>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</si>
  <si>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</si>
  <si>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</si>
  <si>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</si>
  <si>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</si>
  <si>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</si>
  <si>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</si>
  <si>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</si>
  <si>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</si>
  <si>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</si>
  <si>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DEPENDENCIA: DIVISIÓN DE RECURSOS HUMANOS</t>
  </si>
  <si>
    <t>Plan Institucional de Capacitación - PIC</t>
  </si>
  <si>
    <t>Ejecutar Segundo Plan por un Congreso Abierto y Transparente.</t>
  </si>
  <si>
    <t>Promover mecanismos legales para reglamentar la rendicion de cuentas de los Senadores.</t>
  </si>
  <si>
    <t>Divulgar los resultados de la actividad legislativa en relacion con el procedimiento Fast Track para la implementacion del acuerdo con las FARC a traves de encuentros regionales con la ciudadania.</t>
  </si>
  <si>
    <r>
      <t>Se emite plan de acción general aprobado, para su publicación y divulgación</t>
    </r>
    <r>
      <rPr>
        <sz val="11"/>
        <color rgb="FFFF0000"/>
        <rFont val="Arial"/>
        <family val="2"/>
      </rPr>
      <t>. 31 de enero de 2018.</t>
    </r>
  </si>
  <si>
    <t xml:space="preserve">Promover estrategias para la participacion ciudadana en la actividad legislativa. </t>
  </si>
  <si>
    <t>PRESIDENCIA
SECRETARÍA GENERAL
(OFICINA DE INFORMACIÓN Y PRENSA)</t>
  </si>
  <si>
    <r>
      <t xml:space="preserve">CODIGO: </t>
    </r>
    <r>
      <rPr>
        <sz val="20"/>
        <rFont val="Arial"/>
        <family val="2"/>
      </rPr>
      <t>PE-Fr03</t>
    </r>
  </si>
  <si>
    <r>
      <t xml:space="preserve">VERSIÓN: </t>
    </r>
    <r>
      <rPr>
        <sz val="20"/>
        <rFont val="Arial"/>
        <family val="2"/>
      </rPr>
      <t>03</t>
    </r>
  </si>
  <si>
    <r>
      <t xml:space="preserve">FECHA DE APROBACIÓN: </t>
    </r>
    <r>
      <rPr>
        <sz val="20"/>
        <rFont val="Arial"/>
        <family val="2"/>
      </rPr>
      <t>2017-02-22</t>
    </r>
  </si>
  <si>
    <t>PRESIDENCIA
COMISIONES CONSTITUCIONALES
DIVISIÓN DE PLANEACIÓN Y SISTEMAS
UNIDAD DE ATENCIÓN CIUDADANA</t>
  </si>
  <si>
    <t>DIVISIÓN DE RECURSOS HUMANOS
DIVISIÓN DE PLANEACIÓN Y SISTEMAS
DIVISIÓN DE BIENES Y SERVICIOS</t>
  </si>
  <si>
    <t>VIGENCIA PLAN DE ACCIÓN:  2019</t>
  </si>
  <si>
    <t>Realizar la actualización del mapa de riesgo al Proceso Gestión de Talento Humano.</t>
  </si>
  <si>
    <t>Realizar la actualización de los indicadores  al Proceso  Gestión de Talento Humano.</t>
  </si>
  <si>
    <t>A37.</t>
  </si>
  <si>
    <t>Ejecutar las acciones del plan institucional de capacitación PIC.</t>
  </si>
  <si>
    <t>DIVISIÓN RECURSOS HUMANOS Y SUS SECCIONES</t>
  </si>
  <si>
    <t>A39.</t>
  </si>
  <si>
    <t xml:space="preserve">Ejecutar las acciones del plan de incentivos institucionales. </t>
  </si>
  <si>
    <t>A40.</t>
  </si>
  <si>
    <t>A41.</t>
  </si>
  <si>
    <t>A42.</t>
  </si>
  <si>
    <t>A43.</t>
  </si>
  <si>
    <t>A44.</t>
  </si>
  <si>
    <t>Reformular el Proyecto de la nueva estructura organizacional del Senado.</t>
  </si>
  <si>
    <t xml:space="preserve">Ejecutar las acciones del plan de previsión de recursos humanos, planificadas para la vigencia 2019. </t>
  </si>
  <si>
    <t>Registros de campañas de divulgación y entrenamiento ejecutadas</t>
  </si>
  <si>
    <t xml:space="preserve">Registros de campañas de divulgación y entrenamiento ejecutadas </t>
  </si>
  <si>
    <t>A52.</t>
  </si>
  <si>
    <t>A51.</t>
  </si>
  <si>
    <t xml:space="preserve">Medición realizada </t>
  </si>
  <si>
    <t>EE4.FINANCIERO</t>
  </si>
  <si>
    <t>A53.</t>
  </si>
  <si>
    <t>A57.</t>
  </si>
  <si>
    <t xml:space="preserve">Reportes enviados a la División Financiera </t>
  </si>
  <si>
    <t>SECCION DE SELECCIÓN Y CAPACITACION</t>
  </si>
  <si>
    <t>SECCIÓN DE SELECCIÓN Y CAPACITACION</t>
  </si>
  <si>
    <t>DIVISIÓN DE RECURSOS HUMANOS Y SUS SECCIONES</t>
  </si>
  <si>
    <t>05/04/2019
05/07/2019
05/10/2019
20/12/2019</t>
  </si>
  <si>
    <t xml:space="preserve">Indicadores de gestión actualizados publicados en la pagina web </t>
  </si>
  <si>
    <t xml:space="preserve">
SECCION DE BIENESTAR Y URGENCIA MÉDICA</t>
  </si>
  <si>
    <t>SECCIÓN DE BIENESTAR Y URGENCIA MEDICA</t>
  </si>
  <si>
    <t>DIVISIÓN RECURSOS HUMANOS
SECCION DE BIENESTAR Y URGENCIA MÉDICA</t>
  </si>
  <si>
    <t xml:space="preserve">30/09/2019
</t>
  </si>
  <si>
    <t xml:space="preserve">Mapa de riesgo actualizado publicado en la pagina web </t>
  </si>
  <si>
    <t>A38.</t>
  </si>
  <si>
    <r>
      <t xml:space="preserve"> 
Ejecutar las acciones del tercer Plan por un Congreso Abierto y Transparente que son responsabilidad de la División de Recursos Humanos. 
</t>
    </r>
    <r>
      <rPr>
        <sz val="16"/>
        <color rgb="FFFF0000"/>
        <rFont val="Arial"/>
        <family val="2"/>
      </rPr>
      <t/>
    </r>
  </si>
  <si>
    <t>30/06/2019
30/11/2019</t>
  </si>
  <si>
    <t xml:space="preserve">
30/04/2019</t>
  </si>
  <si>
    <t>E1. Adoptar la estrategia de Senado abierto bajo los lineamientos de la alianza para el gobierno abierto.</t>
  </si>
  <si>
    <t xml:space="preserve">30/10/2019
</t>
  </si>
  <si>
    <t xml:space="preserve">Ejecutar las actividades del plan de trabajo anual en seguridad y salud en el trabajo SST, teniendo en cuenta los lineamientos del Decreto 1072 del 2015, Resolución 1111 del 2017 y  norma ISO 45001 del 2018. </t>
  </si>
  <si>
    <t>Informe trimestral de la ejecución de actividades contempladas en el PTA SST con cierre efectivo.</t>
  </si>
  <si>
    <t>30/04/2019
30/10/2019</t>
  </si>
  <si>
    <t xml:space="preserve">
Divulgar a los funcionarios y contratistas,   las funciones de la entidad.</t>
  </si>
  <si>
    <t xml:space="preserve">
Registro de ejecución de actividades de divulgación.</t>
  </si>
  <si>
    <t>Reporte del estado de las acciones asignadas, finalizadas en DARUMA.</t>
  </si>
  <si>
    <t xml:space="preserve">Reporte del estado de las acciones asignadas finalizadas en DARUMA. </t>
  </si>
  <si>
    <t xml:space="preserve">Reporte del estado de las acciones asignadas, finalizadas en DARUMA </t>
  </si>
  <si>
    <t xml:space="preserve">reporte del estado de las acciones asignadas, finalizadas en DARUMA </t>
  </si>
  <si>
    <t>Reporte del estado de las acciones asignadas, finalizadas en DARUMA</t>
  </si>
  <si>
    <t xml:space="preserve">Análisis de los registros. </t>
  </si>
  <si>
    <t xml:space="preserve">
Propuesta de actualización presentada ante el Comité.</t>
  </si>
  <si>
    <t>Normogramas elaborados</t>
  </si>
  <si>
    <r>
      <t>30/04/2019</t>
    </r>
    <r>
      <rPr>
        <sz val="14"/>
        <color rgb="FFFF0000"/>
        <rFont val="Arial"/>
        <family val="2"/>
      </rPr>
      <t xml:space="preserve">
</t>
    </r>
    <r>
      <rPr>
        <sz val="14"/>
        <rFont val="Arial"/>
        <family val="2"/>
      </rPr>
      <t xml:space="preserve">
30/11/2019</t>
    </r>
  </si>
  <si>
    <t>Diseñar y ejecutar Estrategias  de  acompañamiento para el uso y apropiación de los software de gestión del talento humano, calidad y correo electrónico.</t>
  </si>
  <si>
    <t xml:space="preserve">Llevar registros estadísticos trimestralmente de las situaciones administrativas y su análisis.  </t>
  </si>
  <si>
    <t>Elaborar y ejecutar campañas de divulgación y entrenamiento sobre el correcto uso del módulo de formación y capacitación del software Kactus(portal click).</t>
  </si>
  <si>
    <t>Elaborar y ejecutar campañas de divulgación y entrenamiento sobre el correcto uso del modulo de bienestar del software Kactus (portal click).</t>
  </si>
  <si>
    <t xml:space="preserve">Revisar e identificar la información de acceso público de la División. 
</t>
  </si>
  <si>
    <t xml:space="preserve">Perfil del proyecto actualizado en el formato suministrado por el DNP </t>
  </si>
  <si>
    <t>Aplicar los lineamientos para el cumplimiento de lo reglamentado en materia de Gestión Documental, en las áreas legislativas y administrativas, a través de los instrumentos archivísticos (Cuadro de clasificación documental, TRD, Programa de gestión documental, PINAR, Inventario documental, bancos terminológicos, mapas de flujo) e instrumentos de gestión de la información (registro de activos de información, índice de información clasificada y reservada, esquema de publicación de información y programa de gestión documental) en cumplimiento a la ley 1712  de 2014.</t>
  </si>
  <si>
    <t xml:space="preserve">Aplicar los instrumentos  de gestión de la información, acorde a los lineamientos que divulgue  la Unidad de Archivo Administrativo: registro de activos de información, Índice de información clasificada y reservada y esquema de publicación de información. </t>
  </si>
  <si>
    <t>Comunicaciones internas enviadas a la Unidad de Archivo Administrativo,  con el estado de la aplicación de los instrumentos de gestión de la información.</t>
  </si>
  <si>
    <t>Acta de revisión.
Comunicación del envío de la información solicitada por la División de Planeación y Sistemas para la publicación en el link de transparencia.</t>
  </si>
  <si>
    <t>Realizar la reformulación del proyecto  de actualización organizacional en conjunto con la División de Planeación y Sistemas,  registrado en la plataforma del DNP.</t>
  </si>
  <si>
    <t>Ejecutar las acciones del plan estratégico de Talento Humano, planificadas para la vigencia 2019.</t>
  </si>
  <si>
    <t xml:space="preserve">Reportar a la División Financiera la información requerida según lineamientos definidos por la División Financiera.
</t>
  </si>
  <si>
    <t>DIVISIÓN DE RECURSOS HUMANOS
SECCION DE SELECCIÓN Y CAPACITACIÓN</t>
  </si>
  <si>
    <t>SECCION DE SELECCION Y CAPACITACION</t>
  </si>
  <si>
    <t>DIVISIÓN DE RECURSOS HUMANOS
SECCIÓN DE SELECCIÓN Y CAPACITACIÓN</t>
  </si>
  <si>
    <t>SECCIÓN DE BIENESTAR Y URGENCIA MÉDICA</t>
  </si>
  <si>
    <t>Cumplir con el cronograma de transferencias documentales primarias establecido por la unidad de archivo administrativo.</t>
  </si>
  <si>
    <t xml:space="preserve">Comunicación interna enviada a la Unidad de Archivo Administrativo,  con el reporte de las transferencias documentales primarias de acuerdo con el cronograma. </t>
  </si>
  <si>
    <t>Reporte del estado de las acciones del plan asignadas, finalizadas en Daruma.</t>
  </si>
  <si>
    <t>Realizar la revisión y actualización documental del Proceso de Talento Humano, incluyendo los lineamientos de las situaciones administrativas. (acorde con los lineamientos de la División de Planeación y Sistemas) .</t>
  </si>
  <si>
    <r>
      <t xml:space="preserve">Acta de revisión con el GC-Fr09 Formato cuadro de revisión y actualización documental SGC.
Reporte de documentos actualizados en el Sistema de Gestión de Calidad </t>
    </r>
    <r>
      <rPr>
        <sz val="14"/>
        <color rgb="FFFF0000"/>
        <rFont val="Arial"/>
        <family val="2"/>
      </rPr>
      <t xml:space="preserve">
</t>
    </r>
  </si>
  <si>
    <t>Enviar de acuerdo con el esquema de publicación emitido por la División de Planeación y Sistemas,  la información actualizada de la dependencia  para su publicación, en el link de transparencia y acceso a la información pública.</t>
  </si>
  <si>
    <t>Ejecutar las acciones del Plan Anual de Vacantes, planificadas para la vigencia 2019.</t>
  </si>
  <si>
    <t xml:space="preserve">Presentar propuesta ante el Comité de Ética de la Actualización del Código de Ética y Buen Gobierno de la entidad , de acuerdo con los lineamientos solicitados por el MIPG para el Código de Integridad.
</t>
  </si>
  <si>
    <t>Realizar medición de clima laboral.</t>
  </si>
  <si>
    <t xml:space="preserve">Elaborar acorde con los lineamientos de la División Jurídica, el normograma de los procesos de la dependencia.
</t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</si>
  <si>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Elaborar el normograma de la entidad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</si>
  <si>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>. Definir e Implementar mecanismos de análisis y control para medir y reportar la ejecución de los recursos financieros, para la oportuna toma de decisiones.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</si>
  <si>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Realizar medición del clima laboral 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</si>
  <si>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del Código Ética y Buen Gobierno de la entidad, acorde a los lineamientos establecidos por el MIPG para el Código de Integridad.</t>
    </r>
  </si>
  <si>
    <r>
      <rPr>
        <b/>
        <sz val="14"/>
        <rFont val="Arial"/>
        <family val="2"/>
      </rPr>
      <t>PPRH</t>
    </r>
    <r>
      <rPr>
        <sz val="14"/>
        <rFont val="Arial"/>
        <family val="2"/>
      </rPr>
      <t xml:space="preserve"> - Ejecutar Plan de Previsión de Recursos Humanos para la vigencia 2019.</t>
    </r>
  </si>
  <si>
    <r>
      <rPr>
        <b/>
        <sz val="14"/>
        <rFont val="Arial"/>
        <family val="2"/>
      </rPr>
      <t xml:space="preserve"> PAV</t>
    </r>
    <r>
      <rPr>
        <sz val="14"/>
        <rFont val="Arial"/>
        <family val="2"/>
      </rPr>
      <t>- Ejecutar Plan Anual de Vacantes para la vigencia 2019</t>
    </r>
  </si>
  <si>
    <r>
      <rPr>
        <b/>
        <sz val="14"/>
        <rFont val="Arial"/>
        <family val="2"/>
      </rPr>
      <t>PETH</t>
    </r>
    <r>
      <rPr>
        <sz val="14"/>
        <rFont val="Arial"/>
        <family val="2"/>
      </rPr>
      <t xml:space="preserve"> - Ejecutar Plan Estratégico del Talento Humano para la vigencia 2019.</t>
    </r>
  </si>
  <si>
    <r>
      <rPr>
        <b/>
        <sz val="14"/>
        <rFont val="Arial"/>
        <family val="2"/>
      </rPr>
      <t>PII</t>
    </r>
    <r>
      <rPr>
        <sz val="14"/>
        <rFont val="Arial"/>
        <family val="2"/>
      </rPr>
      <t xml:space="preserve">- Ejecutar Plan de Incentivos institucionales para la vigencia 2019  </t>
    </r>
  </si>
  <si>
    <r>
      <rPr>
        <b/>
        <sz val="14"/>
        <rFont val="Arial"/>
        <family val="2"/>
      </rPr>
      <t>PIC</t>
    </r>
    <r>
      <rPr>
        <sz val="14"/>
        <rFont val="Arial"/>
        <family val="2"/>
      </rPr>
      <t>- Ejecutar el plan institucional de capacitación PIC.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</si>
  <si>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Elaborar campañas de divulgación de las funciones del Senado a todo el personal de la entidad (funcionarios y contratistas)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</si>
  <si>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>- Mantener actualizada la información del Link de transparencia y acceso a la información publica de la entidad.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</si>
  <si>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 los indicadores de gestión del SGC y desempeño institucional.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</si>
  <si>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 las matrices de riesgo institucionales</t>
    </r>
  </si>
  <si>
    <r>
      <rPr>
        <b/>
        <sz val="14"/>
        <rFont val="Arial"/>
        <family val="2"/>
      </rPr>
      <t>PSST</t>
    </r>
    <r>
      <rPr>
        <sz val="14"/>
        <rFont val="Arial"/>
        <family val="2"/>
      </rPr>
      <t>- Ejecutar El Plan de Trabajo Anual en Seguridad y Salud en el trabajo- SST para la vigencia 2019.</t>
    </r>
  </si>
  <si>
    <r>
      <rPr>
        <b/>
        <sz val="14"/>
        <rFont val="Arial"/>
        <family val="2"/>
      </rPr>
      <t>(PCAT)</t>
    </r>
    <r>
      <rPr>
        <sz val="14"/>
        <rFont val="Arial"/>
        <family val="2"/>
      </rPr>
      <t xml:space="preserve"> Ejecutar Tercer Plan por un Congreso Abierto y Transparente en sus temas de:
a) Rendición de Cuentas (Institucional y de Senadores)
b) Datos Abiertos y Herramientas Tecnológicas
c) Cabildeo
d) Comité de Ética y Buen Gobierno
e) Participación Ciudadana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</si>
</sst>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&quot;$&quot;#,##0;[Red]\-&quot;$&quot;#,##0"/>
    <numFmt numFmtId="166" formatCode="_-* #,##0.00\ _€_-;\-* #,##0.00\ _€_-;_-* &quot;-&quot;??\ _€_-;_-@_-"/>
    <numFmt numFmtId="167" formatCode="[$$-240A]\ #,##0"/>
    <numFmt numFmtId="168" formatCode="[$$-240A]\ #,##0_ ;\-[$$-240A]\ #,##0\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u/>
      <sz val="16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sz val="20"/>
      <name val="Arial"/>
      <family val="2"/>
    </font>
    <font>
      <u/>
      <sz val="22"/>
      <name val="Arial"/>
      <family val="2"/>
    </font>
    <font>
      <b/>
      <sz val="16"/>
      <color rgb="FF000000"/>
      <name val="Arial"/>
      <family val="2"/>
    </font>
    <font>
      <b/>
      <sz val="16"/>
      <color theme="1"/>
      <name val="Arial"/>
      <family val="2"/>
    </font>
    <font>
      <sz val="16"/>
      <color rgb="FFFF0000"/>
      <name val="Arial"/>
      <family val="2"/>
    </font>
    <font>
      <u/>
      <sz val="14"/>
      <name val="Arial"/>
      <family val="2"/>
    </font>
    <font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15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3" xfId="2" applyFont="1" applyFill="1" applyBorder="1" applyAlignment="1">
      <alignment horizontal="center" vertical="center" wrapText="1"/>
    </xf>
    <xf numFmtId="165" fontId="4" fillId="0" borderId="23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12" fillId="0" borderId="0" xfId="0" applyFont="1"/>
    <xf numFmtId="0" fontId="12" fillId="0" borderId="0" xfId="0" applyFont="1" applyFill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1" borderId="0" xfId="0" applyFont="1" applyFill="1"/>
    <xf numFmtId="0" fontId="12" fillId="0" borderId="0" xfId="0" applyFont="1" applyBorder="1"/>
    <xf numFmtId="0" fontId="3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1" fontId="6" fillId="0" borderId="2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textRotation="90" wrapText="1"/>
    </xf>
    <xf numFmtId="0" fontId="13" fillId="3" borderId="51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22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7" fillId="0" borderId="23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64" fontId="4" fillId="0" borderId="23" xfId="2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1" fontId="6" fillId="0" borderId="27" xfId="0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0" fontId="15" fillId="0" borderId="0" xfId="0" applyFont="1" applyFill="1"/>
    <xf numFmtId="0" fontId="2" fillId="0" borderId="0" xfId="0" applyFont="1" applyFill="1" applyBorder="1"/>
    <xf numFmtId="0" fontId="2" fillId="0" borderId="8" xfId="0" applyFont="1" applyFill="1" applyBorder="1"/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48" xfId="0" applyFont="1" applyFill="1" applyBorder="1" applyAlignment="1">
      <alignment horizontal="center" vertical="center" wrapText="1" readingOrder="1"/>
    </xf>
    <xf numFmtId="0" fontId="15" fillId="0" borderId="0" xfId="0" applyFont="1"/>
    <xf numFmtId="0" fontId="19" fillId="0" borderId="0" xfId="0" applyFont="1" applyFill="1"/>
    <xf numFmtId="0" fontId="15" fillId="0" borderId="24" xfId="0" applyFont="1" applyBorder="1"/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167" fontId="4" fillId="0" borderId="23" xfId="2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 readingOrder="1"/>
    </xf>
    <xf numFmtId="1" fontId="4" fillId="0" borderId="23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4" fillId="0" borderId="23" xfId="0" applyNumberFormat="1" applyFont="1" applyFill="1" applyBorder="1" applyAlignment="1">
      <alignment horizontal="left" vertical="center" wrapText="1"/>
    </xf>
    <xf numFmtId="0" fontId="15" fillId="0" borderId="29" xfId="0" applyFont="1" applyBorder="1"/>
    <xf numFmtId="0" fontId="20" fillId="0" borderId="22" xfId="0" applyFont="1" applyFill="1" applyBorder="1" applyAlignment="1">
      <alignment horizontal="center" vertical="center" wrapText="1" readingOrder="1"/>
    </xf>
    <xf numFmtId="0" fontId="15" fillId="0" borderId="30" xfId="0" applyFont="1" applyBorder="1"/>
    <xf numFmtId="0" fontId="20" fillId="0" borderId="46" xfId="0" applyFont="1" applyFill="1" applyBorder="1" applyAlignment="1">
      <alignment horizontal="center" vertical="center" wrapText="1" readingOrder="1"/>
    </xf>
    <xf numFmtId="1" fontId="4" fillId="0" borderId="27" xfId="0" applyNumberFormat="1" applyFont="1" applyFill="1" applyBorder="1" applyAlignment="1">
      <alignment horizontal="left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1" fontId="4" fillId="0" borderId="28" xfId="0" applyNumberFormat="1" applyFont="1" applyFill="1" applyBorder="1" applyAlignment="1">
      <alignment horizontal="left" vertical="center" wrapText="1"/>
    </xf>
    <xf numFmtId="1" fontId="4" fillId="0" borderId="28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 readingOrder="1"/>
    </xf>
    <xf numFmtId="1" fontId="6" fillId="0" borderId="28" xfId="0" applyNumberFormat="1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 readingOrder="1"/>
    </xf>
    <xf numFmtId="0" fontId="8" fillId="0" borderId="19" xfId="0" applyFont="1" applyFill="1" applyBorder="1" applyAlignment="1">
      <alignment horizontal="center" vertical="center" wrapText="1" readingOrder="1"/>
    </xf>
    <xf numFmtId="0" fontId="8" fillId="0" borderId="1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1" fontId="6" fillId="0" borderId="19" xfId="0" applyNumberFormat="1" applyFont="1" applyFill="1" applyBorder="1" applyAlignment="1">
      <alignment horizontal="left" vertical="center" wrapText="1"/>
    </xf>
    <xf numFmtId="1" fontId="6" fillId="0" borderId="19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vertical="center" wrapText="1"/>
    </xf>
    <xf numFmtId="1" fontId="6" fillId="0" borderId="23" xfId="0" applyNumberFormat="1" applyFont="1" applyFill="1" applyBorder="1" applyAlignment="1">
      <alignment horizontal="justify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justify" vertical="center" wrapText="1"/>
    </xf>
    <xf numFmtId="14" fontId="6" fillId="0" borderId="24" xfId="0" applyNumberFormat="1" applyFont="1" applyBorder="1" applyAlignment="1">
      <alignment horizontal="center" vertical="center"/>
    </xf>
    <xf numFmtId="0" fontId="23" fillId="0" borderId="24" xfId="0" applyFont="1" applyBorder="1"/>
    <xf numFmtId="0" fontId="8" fillId="0" borderId="23" xfId="0" applyFont="1" applyFill="1" applyBorder="1" applyAlignment="1">
      <alignment horizontal="center" vertical="center" wrapText="1"/>
    </xf>
    <xf numFmtId="14" fontId="6" fillId="0" borderId="23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vertical="center" wrapText="1"/>
    </xf>
    <xf numFmtId="1" fontId="6" fillId="0" borderId="23" xfId="0" applyNumberFormat="1" applyFont="1" applyFill="1" applyBorder="1" applyAlignment="1">
      <alignment vertical="center" wrapText="1"/>
    </xf>
    <xf numFmtId="1" fontId="6" fillId="0" borderId="23" xfId="0" applyNumberFormat="1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7" fillId="12" borderId="55" xfId="0" applyFont="1" applyFill="1" applyBorder="1" applyAlignment="1">
      <alignment vertical="center" textRotation="90" wrapText="1"/>
    </xf>
    <xf numFmtId="0" fontId="7" fillId="12" borderId="47" xfId="0" applyFont="1" applyFill="1" applyBorder="1" applyAlignment="1">
      <alignment vertical="center" textRotation="90" wrapText="1"/>
    </xf>
    <xf numFmtId="0" fontId="7" fillId="12" borderId="22" xfId="0" applyFont="1" applyFill="1" applyBorder="1" applyAlignment="1">
      <alignment vertical="center" textRotation="90" wrapText="1"/>
    </xf>
    <xf numFmtId="0" fontId="7" fillId="12" borderId="40" xfId="0" applyFont="1" applyFill="1" applyBorder="1" applyAlignment="1">
      <alignment vertical="center" textRotation="90" wrapText="1"/>
    </xf>
    <xf numFmtId="0" fontId="8" fillId="0" borderId="41" xfId="0" applyFont="1" applyFill="1" applyBorder="1" applyAlignment="1">
      <alignment horizontal="center" vertical="center" wrapText="1" readingOrder="1"/>
    </xf>
    <xf numFmtId="0" fontId="6" fillId="0" borderId="41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left" vertical="center" wrapText="1"/>
    </xf>
    <xf numFmtId="0" fontId="23" fillId="0" borderId="42" xfId="0" applyFont="1" applyBorder="1"/>
    <xf numFmtId="1" fontId="6" fillId="0" borderId="28" xfId="0" applyNumberFormat="1" applyFont="1" applyFill="1" applyBorder="1" applyAlignment="1">
      <alignment horizontal="left" vertical="center" wrapText="1"/>
    </xf>
    <xf numFmtId="0" fontId="23" fillId="0" borderId="30" xfId="0" applyFont="1" applyBorder="1"/>
    <xf numFmtId="0" fontId="8" fillId="0" borderId="24" xfId="0" applyFont="1" applyFill="1" applyBorder="1" applyAlignment="1">
      <alignment horizontal="center" vertical="center" wrapText="1" readingOrder="1"/>
    </xf>
    <xf numFmtId="0" fontId="8" fillId="0" borderId="22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7" fillId="12" borderId="46" xfId="0" applyFont="1" applyFill="1" applyBorder="1" applyAlignment="1">
      <alignment vertical="center" textRotation="90" wrapText="1"/>
    </xf>
    <xf numFmtId="0" fontId="6" fillId="0" borderId="27" xfId="0" applyFont="1" applyFill="1" applyBorder="1" applyAlignment="1">
      <alignment horizontal="left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23" fillId="0" borderId="29" xfId="0" applyFont="1" applyBorder="1"/>
    <xf numFmtId="0" fontId="8" fillId="0" borderId="18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8" fillId="0" borderId="46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left" vertical="center" wrapText="1"/>
    </xf>
    <xf numFmtId="14" fontId="6" fillId="0" borderId="46" xfId="0" applyNumberFormat="1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6" fillId="7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vertical="center" wrapText="1"/>
    </xf>
    <xf numFmtId="14" fontId="6" fillId="0" borderId="41" xfId="0" applyNumberFormat="1" applyFont="1" applyFill="1" applyBorder="1" applyAlignment="1">
      <alignment horizontal="center" vertical="center" wrapText="1"/>
    </xf>
    <xf numFmtId="0" fontId="8" fillId="0" borderId="61" xfId="0" applyFont="1" applyFill="1" applyBorder="1" applyAlignment="1">
      <alignment horizontal="center" vertical="center" wrapText="1" readingOrder="1"/>
    </xf>
    <xf numFmtId="0" fontId="8" fillId="0" borderId="62" xfId="0" applyFont="1" applyFill="1" applyBorder="1" applyAlignment="1">
      <alignment horizontal="center" vertical="center" wrapText="1"/>
    </xf>
    <xf numFmtId="0" fontId="6" fillId="0" borderId="60" xfId="0" applyFont="1" applyFill="1" applyBorder="1" applyAlignment="1">
      <alignment horizontal="center" vertical="center" wrapText="1"/>
    </xf>
    <xf numFmtId="14" fontId="6" fillId="0" borderId="60" xfId="0" applyNumberFormat="1" applyFont="1" applyFill="1" applyBorder="1" applyAlignment="1">
      <alignment horizontal="center" vertical="center" wrapText="1"/>
    </xf>
    <xf numFmtId="0" fontId="23" fillId="0" borderId="61" xfId="0" applyFont="1" applyBorder="1"/>
    <xf numFmtId="0" fontId="8" fillId="0" borderId="42" xfId="0" applyFont="1" applyFill="1" applyBorder="1" applyAlignment="1">
      <alignment horizontal="center" vertical="center" wrapText="1" readingOrder="1"/>
    </xf>
    <xf numFmtId="0" fontId="6" fillId="0" borderId="60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wrapText="1"/>
    </xf>
    <xf numFmtId="0" fontId="6" fillId="0" borderId="19" xfId="0" applyFont="1" applyFill="1" applyBorder="1" applyAlignment="1">
      <alignment vertical="center" wrapText="1"/>
    </xf>
    <xf numFmtId="0" fontId="6" fillId="0" borderId="20" xfId="0" applyFont="1" applyFill="1" applyBorder="1" applyAlignment="1">
      <alignment vertical="center" wrapText="1"/>
    </xf>
    <xf numFmtId="0" fontId="6" fillId="0" borderId="29" xfId="0" applyFont="1" applyFill="1" applyBorder="1" applyAlignment="1">
      <alignment vertical="center" wrapText="1"/>
    </xf>
    <xf numFmtId="0" fontId="6" fillId="0" borderId="42" xfId="0" applyFont="1" applyFill="1" applyBorder="1" applyAlignment="1">
      <alignment vertical="center" wrapText="1"/>
    </xf>
    <xf numFmtId="0" fontId="6" fillId="0" borderId="61" xfId="0" applyFont="1" applyFill="1" applyBorder="1" applyAlignment="1">
      <alignment vertical="center" wrapText="1"/>
    </xf>
    <xf numFmtId="0" fontId="21" fillId="3" borderId="40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 readingOrder="1"/>
    </xf>
    <xf numFmtId="0" fontId="6" fillId="0" borderId="19" xfId="0" applyFont="1" applyFill="1" applyBorder="1" applyAlignment="1">
      <alignment horizontal="center" vertical="center" wrapText="1"/>
    </xf>
    <xf numFmtId="167" fontId="4" fillId="0" borderId="27" xfId="2" applyNumberFormat="1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horizontal="center" vertical="center" wrapText="1"/>
    </xf>
    <xf numFmtId="1" fontId="6" fillId="0" borderId="47" xfId="0" applyNumberFormat="1" applyFont="1" applyFill="1" applyBorder="1" applyAlignment="1">
      <alignment horizontal="center" vertical="center" wrapText="1"/>
    </xf>
    <xf numFmtId="1" fontId="6" fillId="0" borderId="46" xfId="0" applyNumberFormat="1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24" xfId="0" applyFont="1" applyFill="1" applyBorder="1" applyAlignment="1">
      <alignment horizontal="center" vertical="center" wrapText="1" readingOrder="1"/>
    </xf>
    <xf numFmtId="0" fontId="3" fillId="0" borderId="7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164" fontId="4" fillId="0" borderId="27" xfId="2" applyFont="1" applyFill="1" applyBorder="1" applyAlignment="1">
      <alignment horizontal="center" vertical="center" wrapText="1"/>
    </xf>
    <xf numFmtId="164" fontId="4" fillId="0" borderId="38" xfId="2" applyFont="1" applyFill="1" applyBorder="1" applyAlignment="1">
      <alignment horizontal="center" vertical="center" wrapText="1"/>
    </xf>
    <xf numFmtId="164" fontId="4" fillId="0" borderId="28" xfId="2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64" fontId="4" fillId="0" borderId="57" xfId="2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0" fontId="5" fillId="10" borderId="23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center" wrapText="1"/>
    </xf>
    <xf numFmtId="164" fontId="4" fillId="0" borderId="23" xfId="2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168" fontId="4" fillId="0" borderId="27" xfId="1" applyNumberFormat="1" applyFont="1" applyFill="1" applyBorder="1" applyAlignment="1">
      <alignment horizontal="center" vertical="center" wrapText="1"/>
    </xf>
    <xf numFmtId="168" fontId="4" fillId="0" borderId="38" xfId="1" applyNumberFormat="1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2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textRotation="90" wrapText="1"/>
    </xf>
    <xf numFmtId="0" fontId="7" fillId="0" borderId="23" xfId="0" applyFont="1" applyFill="1" applyBorder="1" applyAlignment="1">
      <alignment horizontal="center" vertical="center" wrapText="1" readingOrder="1"/>
    </xf>
    <xf numFmtId="167" fontId="4" fillId="0" borderId="38" xfId="2" applyNumberFormat="1" applyFont="1" applyFill="1" applyBorder="1" applyAlignment="1">
      <alignment horizontal="center" vertical="center" wrapText="1"/>
    </xf>
    <xf numFmtId="0" fontId="7" fillId="9" borderId="22" xfId="0" applyFont="1" applyFill="1" applyBorder="1" applyAlignment="1">
      <alignment horizontal="center" vertical="center" textRotation="90" wrapText="1"/>
    </xf>
    <xf numFmtId="0" fontId="7" fillId="9" borderId="46" xfId="0" applyFont="1" applyFill="1" applyBorder="1" applyAlignment="1">
      <alignment horizontal="center" vertical="center" textRotation="90" wrapText="1"/>
    </xf>
    <xf numFmtId="0" fontId="7" fillId="9" borderId="40" xfId="0" applyFont="1" applyFill="1" applyBorder="1" applyAlignment="1">
      <alignment horizontal="center" vertical="center" textRotation="90" wrapText="1"/>
    </xf>
    <xf numFmtId="0" fontId="7" fillId="0" borderId="27" xfId="0" applyFont="1" applyFill="1" applyBorder="1" applyAlignment="1">
      <alignment horizontal="center" vertical="center" wrapText="1" readingOrder="1"/>
    </xf>
    <xf numFmtId="0" fontId="7" fillId="0" borderId="41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" fontId="4" fillId="0" borderId="10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7" xfId="0" applyNumberFormat="1" applyFont="1" applyFill="1" applyBorder="1" applyAlignment="1">
      <alignment horizontal="center" vertical="center" wrapText="1"/>
    </xf>
    <xf numFmtId="1" fontId="6" fillId="0" borderId="38" xfId="0" applyNumberFormat="1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167" fontId="4" fillId="0" borderId="23" xfId="2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" fontId="4" fillId="0" borderId="48" xfId="0" applyNumberFormat="1" applyFont="1" applyFill="1" applyBorder="1" applyAlignment="1">
      <alignment horizontal="center" vertical="center" wrapText="1"/>
    </xf>
    <xf numFmtId="1" fontId="4" fillId="0" borderId="50" xfId="0" applyNumberFormat="1" applyFont="1" applyFill="1" applyBorder="1" applyAlignment="1">
      <alignment horizontal="center" vertical="center" wrapText="1"/>
    </xf>
    <xf numFmtId="1" fontId="4" fillId="0" borderId="49" xfId="0" applyNumberFormat="1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52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8" fillId="0" borderId="27" xfId="0" applyFont="1" applyFill="1" applyBorder="1" applyAlignment="1">
      <alignment horizontal="center" vertical="center" wrapText="1" readingOrder="1"/>
    </xf>
    <xf numFmtId="0" fontId="8" fillId="0" borderId="38" xfId="0" applyFont="1" applyFill="1" applyBorder="1" applyAlignment="1">
      <alignment horizontal="center" vertical="center" wrapText="1" readingOrder="1"/>
    </xf>
    <xf numFmtId="0" fontId="8" fillId="0" borderId="28" xfId="0" applyFont="1" applyFill="1" applyBorder="1" applyAlignment="1">
      <alignment horizontal="center" vertical="center" wrapText="1" readingOrder="1"/>
    </xf>
    <xf numFmtId="0" fontId="6" fillId="0" borderId="5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textRotation="90" wrapText="1"/>
    </xf>
    <xf numFmtId="0" fontId="7" fillId="6" borderId="46" xfId="0" applyFont="1" applyFill="1" applyBorder="1" applyAlignment="1">
      <alignment horizontal="center" vertical="center" textRotation="90" wrapText="1"/>
    </xf>
    <xf numFmtId="0" fontId="7" fillId="6" borderId="55" xfId="0" applyFont="1" applyFill="1" applyBorder="1" applyAlignment="1">
      <alignment horizontal="center" vertical="center" textRotation="90" wrapText="1"/>
    </xf>
    <xf numFmtId="0" fontId="7" fillId="6" borderId="47" xfId="0" applyFont="1" applyFill="1" applyBorder="1" applyAlignment="1">
      <alignment horizontal="center" vertical="center" textRotation="90" wrapText="1"/>
    </xf>
    <xf numFmtId="0" fontId="7" fillId="0" borderId="38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4" fillId="0" borderId="53" xfId="0" applyNumberFormat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14" fontId="4" fillId="0" borderId="29" xfId="0" applyNumberFormat="1" applyFont="1" applyFill="1" applyBorder="1" applyAlignment="1">
      <alignment horizontal="center" vertical="center" wrapText="1" readingOrder="1"/>
    </xf>
    <xf numFmtId="14" fontId="4" fillId="0" borderId="31" xfId="0" applyNumberFormat="1" applyFont="1" applyFill="1" applyBorder="1" applyAlignment="1">
      <alignment horizontal="center" vertical="center" wrapText="1" readingOrder="1"/>
    </xf>
    <xf numFmtId="14" fontId="4" fillId="0" borderId="30" xfId="0" applyNumberFormat="1" applyFont="1" applyFill="1" applyBorder="1" applyAlignment="1">
      <alignment horizontal="center" vertical="center" wrapText="1" readingOrder="1"/>
    </xf>
    <xf numFmtId="0" fontId="4" fillId="0" borderId="48" xfId="0" applyFont="1" applyFill="1" applyBorder="1" applyAlignment="1">
      <alignment horizontal="center" vertical="center" wrapText="1" readingOrder="1"/>
    </xf>
    <xf numFmtId="0" fontId="4" fillId="0" borderId="50" xfId="0" applyFont="1" applyFill="1" applyBorder="1" applyAlignment="1">
      <alignment horizontal="center" vertical="center" wrapText="1" readingOrder="1"/>
    </xf>
    <xf numFmtId="0" fontId="4" fillId="0" borderId="49" xfId="0" applyFont="1" applyFill="1" applyBorder="1" applyAlignment="1">
      <alignment horizontal="center" vertical="center" wrapText="1" readingOrder="1"/>
    </xf>
    <xf numFmtId="14" fontId="4" fillId="0" borderId="24" xfId="0" applyNumberFormat="1" applyFont="1" applyFill="1" applyBorder="1" applyAlignment="1">
      <alignment horizontal="center" vertical="center" wrapText="1" readingOrder="1"/>
    </xf>
    <xf numFmtId="0" fontId="4" fillId="0" borderId="10" xfId="0" applyFont="1" applyFill="1" applyBorder="1" applyAlignment="1">
      <alignment horizontal="left" vertical="center" wrapText="1" indent="1" readingOrder="1"/>
    </xf>
    <xf numFmtId="0" fontId="4" fillId="0" borderId="50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 readingOrder="1"/>
    </xf>
    <xf numFmtId="0" fontId="6" fillId="0" borderId="50" xfId="0" applyFont="1" applyFill="1" applyBorder="1" applyAlignment="1">
      <alignment horizontal="center" vertical="center" wrapText="1" readingOrder="1"/>
    </xf>
    <xf numFmtId="0" fontId="6" fillId="0" borderId="49" xfId="0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6" fillId="0" borderId="6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7" borderId="32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6" fillId="7" borderId="35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vertical="center" wrapText="1"/>
    </xf>
    <xf numFmtId="0" fontId="6" fillId="0" borderId="38" xfId="0" applyFont="1" applyFill="1" applyBorder="1" applyAlignment="1">
      <alignment vertical="center" wrapText="1"/>
    </xf>
    <xf numFmtId="0" fontId="6" fillId="0" borderId="28" xfId="0" applyFont="1" applyFill="1" applyBorder="1" applyAlignment="1">
      <alignment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8" fillId="0" borderId="59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6" fillId="7" borderId="23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29" xfId="0" applyFont="1" applyFill="1" applyBorder="1" applyAlignment="1">
      <alignment vertical="center" wrapText="1"/>
    </xf>
    <xf numFmtId="0" fontId="8" fillId="0" borderId="30" xfId="0" applyFont="1" applyFill="1" applyBorder="1" applyAlignment="1">
      <alignment horizontal="center" vertical="center" wrapText="1" readingOrder="1"/>
    </xf>
    <xf numFmtId="0" fontId="8" fillId="0" borderId="24" xfId="0" applyFont="1" applyFill="1" applyBorder="1" applyAlignment="1">
      <alignment horizontal="center" vertical="center" wrapText="1" readingOrder="1"/>
    </xf>
    <xf numFmtId="0" fontId="6" fillId="0" borderId="30" xfId="0" applyFont="1" applyFill="1" applyBorder="1" applyAlignment="1">
      <alignment vertical="center" wrapText="1"/>
    </xf>
    <xf numFmtId="0" fontId="23" fillId="0" borderId="24" xfId="0" applyFont="1" applyBorder="1" applyAlignment="1">
      <alignment horizontal="center"/>
    </xf>
    <xf numFmtId="0" fontId="7" fillId="3" borderId="62" xfId="0" applyFont="1" applyFill="1" applyBorder="1" applyAlignment="1">
      <alignment horizontal="center" vertical="center" textRotation="90" wrapText="1"/>
    </xf>
    <xf numFmtId="0" fontId="7" fillId="3" borderId="55" xfId="0" applyFont="1" applyFill="1" applyBorder="1" applyAlignment="1">
      <alignment horizontal="center" vertical="center" textRotation="90" wrapText="1"/>
    </xf>
    <xf numFmtId="0" fontId="7" fillId="3" borderId="58" xfId="0" applyFont="1" applyFill="1" applyBorder="1" applyAlignment="1">
      <alignment horizontal="center" vertical="center" textRotation="90" wrapText="1"/>
    </xf>
    <xf numFmtId="0" fontId="7" fillId="12" borderId="46" xfId="0" applyFont="1" applyFill="1" applyBorder="1" applyAlignment="1">
      <alignment horizontal="center" vertical="center" textRotation="90" wrapText="1"/>
    </xf>
    <xf numFmtId="0" fontId="7" fillId="12" borderId="55" xfId="0" applyFont="1" applyFill="1" applyBorder="1" applyAlignment="1">
      <alignment horizontal="center" vertical="center" textRotation="90" wrapText="1"/>
    </xf>
    <xf numFmtId="0" fontId="6" fillId="7" borderId="19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 readingOrder="1"/>
    </xf>
    <xf numFmtId="0" fontId="8" fillId="0" borderId="46" xfId="0" applyFont="1" applyFill="1" applyBorder="1" applyAlignment="1">
      <alignment horizontal="center" vertical="center" wrapText="1"/>
    </xf>
    <xf numFmtId="0" fontId="8" fillId="0" borderId="47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vertical="center" wrapText="1"/>
    </xf>
    <xf numFmtId="0" fontId="6" fillId="0" borderId="33" xfId="0" applyFont="1" applyFill="1" applyBorder="1" applyAlignment="1">
      <alignment vertical="center" wrapText="1"/>
    </xf>
    <xf numFmtId="0" fontId="6" fillId="7" borderId="25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 readingOrder="1"/>
    </xf>
    <xf numFmtId="0" fontId="7" fillId="9" borderId="62" xfId="0" applyFont="1" applyFill="1" applyBorder="1" applyAlignment="1">
      <alignment horizontal="center" vertical="center" textRotation="90" wrapText="1"/>
    </xf>
    <xf numFmtId="0" fontId="7" fillId="9" borderId="58" xfId="0" applyFont="1" applyFill="1" applyBorder="1" applyAlignment="1">
      <alignment horizontal="center" vertical="center" textRotation="90" wrapText="1"/>
    </xf>
    <xf numFmtId="0" fontId="6" fillId="7" borderId="41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justify" vertical="center" wrapText="1" readingOrder="1"/>
    </xf>
    <xf numFmtId="0" fontId="7" fillId="0" borderId="41" xfId="0" applyFont="1" applyFill="1" applyBorder="1" applyAlignment="1">
      <alignment horizontal="justify" vertical="center" wrapText="1" readingOrder="1"/>
    </xf>
    <xf numFmtId="14" fontId="6" fillId="0" borderId="23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vertical="center" wrapText="1"/>
    </xf>
    <xf numFmtId="0" fontId="6" fillId="7" borderId="28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 readingOrder="1"/>
    </xf>
    <xf numFmtId="0" fontId="7" fillId="0" borderId="19" xfId="0" applyFont="1" applyFill="1" applyBorder="1" applyAlignment="1">
      <alignment horizontal="center" vertical="center" wrapText="1" readingOrder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 readingOrder="1"/>
    </xf>
    <xf numFmtId="0" fontId="6" fillId="0" borderId="23" xfId="0" applyFont="1" applyFill="1" applyBorder="1" applyAlignment="1">
      <alignment horizontal="left" vertical="center" wrapText="1"/>
    </xf>
    <xf numFmtId="14" fontId="6" fillId="0" borderId="34" xfId="0" applyNumberFormat="1" applyFont="1" applyFill="1" applyBorder="1" applyAlignment="1">
      <alignment horizontal="center" vertical="center" wrapText="1"/>
    </xf>
    <xf numFmtId="14" fontId="6" fillId="0" borderId="35" xfId="0" applyNumberFormat="1" applyFont="1" applyFill="1" applyBorder="1" applyAlignment="1">
      <alignment horizontal="center" vertical="center" wrapText="1"/>
    </xf>
    <xf numFmtId="0" fontId="8" fillId="0" borderId="31" xfId="0" applyFont="1" applyFill="1" applyBorder="1" applyAlignment="1">
      <alignment horizontal="center" vertical="center" wrapText="1" readingOrder="1"/>
    </xf>
    <xf numFmtId="0" fontId="7" fillId="0" borderId="60" xfId="0" applyFont="1" applyFill="1" applyBorder="1" applyAlignment="1">
      <alignment horizontal="center" vertical="center" wrapText="1" readingOrder="1"/>
    </xf>
    <xf numFmtId="0" fontId="6" fillId="7" borderId="37" xfId="0" applyFont="1" applyFill="1" applyBorder="1" applyAlignment="1">
      <alignment horizontal="center" vertical="center" wrapText="1"/>
    </xf>
    <xf numFmtId="0" fontId="6" fillId="7" borderId="59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4" fillId="7" borderId="23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 readingOrder="1"/>
    </xf>
    <xf numFmtId="0" fontId="20" fillId="0" borderId="27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 readingOrder="1"/>
    </xf>
    <xf numFmtId="0" fontId="3" fillId="0" borderId="27" xfId="0" applyFont="1" applyFill="1" applyBorder="1" applyAlignment="1">
      <alignment horizontal="center" vertical="center" wrapText="1" readingOrder="1"/>
    </xf>
    <xf numFmtId="0" fontId="12" fillId="0" borderId="0" xfId="0" applyFont="1" applyFill="1" applyBorder="1" applyAlignment="1">
      <alignment horizontal="center"/>
    </xf>
    <xf numFmtId="0" fontId="16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 wrapText="1"/>
    </xf>
    <xf numFmtId="0" fontId="16" fillId="0" borderId="45" xfId="0" applyFont="1" applyFill="1" applyBorder="1" applyAlignment="1">
      <alignment horizontal="left" vertical="center" wrapText="1"/>
    </xf>
    <xf numFmtId="0" fontId="16" fillId="0" borderId="14" xfId="0" applyFont="1" applyFill="1" applyBorder="1" applyAlignment="1">
      <alignment horizontal="left" vertical="center" wrapText="1"/>
    </xf>
    <xf numFmtId="0" fontId="12" fillId="0" borderId="15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17" fillId="0" borderId="15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5" fillId="0" borderId="2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21" fillId="2" borderId="23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41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wrapText="1"/>
    </xf>
    <xf numFmtId="0" fontId="21" fillId="3" borderId="19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6" fillId="0" borderId="5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4" fillId="7" borderId="28" xfId="0" applyFont="1" applyFill="1" applyBorder="1" applyAlignment="1">
      <alignment horizontal="center" vertical="center" wrapText="1"/>
    </xf>
    <xf numFmtId="0" fontId="20" fillId="5" borderId="22" xfId="0" applyFont="1" applyFill="1" applyBorder="1" applyAlignment="1">
      <alignment horizontal="center" vertical="center" textRotation="90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FFFFFF"/>
      <color rgb="FFCCCCFF"/>
      <color rgb="FFCCFFCC"/>
      <color rgb="FFFFCC99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476250</xdr:colOff>
      <xdr:row>1</xdr:row>
      <xdr:rowOff>95250</xdr:rowOff>
    </xdr:from>
    <xdr:ext cx="3232135" cy="1281793"/>
    <xdr:pic>
      <xdr:nvPicPr>
        <xdr:cNvPr id="10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647700" y="285750"/>
          <a:ext cx="3232135" cy="1281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CU184"/>
  <sheetViews>
    <sheetView topLeftCell="A2" zoomScale="50" zoomScaleNormal="50" workbookViewId="0">
      <selection activeCell="R28" sqref="R28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7" customWidth="1"/>
    <col min="3" max="3" width="45.42578125" style="8" customWidth="1"/>
    <col min="4" max="4" width="50.28515625" style="9" customWidth="1"/>
    <col min="5" max="5" width="56.42578125" style="7" customWidth="1"/>
    <col min="6" max="6" width="47" style="7" customWidth="1"/>
    <col min="7" max="7" width="30" style="11" customWidth="1"/>
    <col min="8" max="9" width="25.85546875" style="7" customWidth="1"/>
    <col min="10" max="10" width="61.7109375" style="12" bestFit="1" customWidth="1"/>
    <col min="11" max="11" width="43.7109375" style="7" customWidth="1"/>
    <col min="12" max="12" width="57.5703125" style="7" customWidth="1"/>
    <col min="13" max="13" width="25.85546875" style="7" customWidth="1"/>
    <col min="14" max="16384" width="11.42578125" style="1"/>
  </cols>
  <sheetData>
    <row r="1" spans="1:13" ht="15" hidden="1" thickBot="1" x14ac:dyDescent="0.25">
      <c r="B1" s="227"/>
      <c r="C1" s="227"/>
      <c r="D1" s="228"/>
      <c r="E1" s="228"/>
      <c r="F1" s="228"/>
      <c r="G1" s="228"/>
      <c r="H1" s="228"/>
      <c r="I1" s="228"/>
      <c r="J1" s="228"/>
      <c r="K1" s="2"/>
      <c r="L1" s="1"/>
      <c r="M1" s="1"/>
    </row>
    <row r="2" spans="1:13" ht="34.5" customHeight="1" x14ac:dyDescent="0.2">
      <c r="B2" s="229"/>
      <c r="C2" s="230"/>
      <c r="D2" s="235" t="s">
        <v>0</v>
      </c>
      <c r="E2" s="236"/>
      <c r="F2" s="236"/>
      <c r="G2" s="236"/>
      <c r="H2" s="236"/>
      <c r="I2" s="236"/>
      <c r="J2" s="236"/>
      <c r="K2" s="237"/>
      <c r="L2" s="240" t="s">
        <v>1</v>
      </c>
      <c r="M2" s="241"/>
    </row>
    <row r="3" spans="1:13" ht="34.5" customHeight="1" x14ac:dyDescent="0.2">
      <c r="B3" s="231"/>
      <c r="C3" s="232"/>
      <c r="D3" s="189" t="s">
        <v>2</v>
      </c>
      <c r="E3" s="242"/>
      <c r="F3" s="242"/>
      <c r="G3" s="242"/>
      <c r="H3" s="242"/>
      <c r="I3" s="242"/>
      <c r="J3" s="242"/>
      <c r="K3" s="243"/>
      <c r="L3" s="244" t="s">
        <v>3</v>
      </c>
      <c r="M3" s="245"/>
    </row>
    <row r="4" spans="1:13" ht="34.5" customHeight="1" thickBot="1" x14ac:dyDescent="0.25">
      <c r="A4" s="228"/>
      <c r="B4" s="233"/>
      <c r="C4" s="234"/>
      <c r="D4" s="203" t="s">
        <v>4</v>
      </c>
      <c r="E4" s="281"/>
      <c r="F4" s="281"/>
      <c r="G4" s="281"/>
      <c r="H4" s="281"/>
      <c r="I4" s="281"/>
      <c r="J4" s="281"/>
      <c r="K4" s="282"/>
      <c r="L4" s="250" t="s">
        <v>5</v>
      </c>
      <c r="M4" s="251"/>
    </row>
    <row r="5" spans="1:13" ht="15" thickBot="1" x14ac:dyDescent="0.25">
      <c r="A5" s="228"/>
      <c r="B5" s="229"/>
      <c r="C5" s="252"/>
      <c r="D5" s="252"/>
      <c r="E5" s="252"/>
      <c r="F5" s="252"/>
      <c r="G5" s="252"/>
      <c r="H5" s="252"/>
      <c r="I5" s="252"/>
      <c r="J5" s="252"/>
      <c r="K5" s="15"/>
      <c r="L5" s="16"/>
      <c r="M5" s="17"/>
    </row>
    <row r="6" spans="1:13" ht="15.75" thickBot="1" x14ac:dyDescent="0.25">
      <c r="A6" s="228"/>
      <c r="B6" s="253" t="s">
        <v>6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5"/>
    </row>
    <row r="7" spans="1:13" ht="15" thickBot="1" x14ac:dyDescent="0.25">
      <c r="A7" s="228"/>
      <c r="B7" s="231"/>
      <c r="C7" s="228"/>
      <c r="D7" s="228"/>
      <c r="E7" s="228"/>
      <c r="F7" s="228"/>
      <c r="G7" s="228"/>
      <c r="H7" s="228"/>
      <c r="I7" s="228"/>
      <c r="J7" s="228"/>
      <c r="K7" s="53"/>
      <c r="L7" s="59"/>
      <c r="M7" s="60"/>
    </row>
    <row r="8" spans="1:13" s="3" customFormat="1" ht="18" customHeight="1" x14ac:dyDescent="0.25">
      <c r="A8" s="228"/>
      <c r="B8" s="259" t="s">
        <v>7</v>
      </c>
      <c r="C8" s="261" t="s">
        <v>8</v>
      </c>
      <c r="D8" s="263" t="s">
        <v>9</v>
      </c>
      <c r="E8" s="265" t="s">
        <v>10</v>
      </c>
      <c r="F8" s="269" t="s">
        <v>11</v>
      </c>
      <c r="G8" s="269" t="s">
        <v>12</v>
      </c>
      <c r="H8" s="267"/>
      <c r="I8" s="55"/>
      <c r="J8" s="271" t="s">
        <v>13</v>
      </c>
      <c r="K8" s="269" t="s">
        <v>14</v>
      </c>
      <c r="L8" s="267" t="s">
        <v>15</v>
      </c>
      <c r="M8" s="289" t="s">
        <v>16</v>
      </c>
    </row>
    <row r="9" spans="1:13" s="3" customFormat="1" ht="31.5" customHeight="1" x14ac:dyDescent="0.25">
      <c r="A9" s="228"/>
      <c r="B9" s="260"/>
      <c r="C9" s="262"/>
      <c r="D9" s="264"/>
      <c r="E9" s="266"/>
      <c r="F9" s="270"/>
      <c r="G9" s="4" t="s">
        <v>17</v>
      </c>
      <c r="H9" s="56" t="s">
        <v>18</v>
      </c>
      <c r="I9" s="41" t="s">
        <v>94</v>
      </c>
      <c r="J9" s="272"/>
      <c r="K9" s="270"/>
      <c r="L9" s="268"/>
      <c r="M9" s="290"/>
    </row>
    <row r="10" spans="1:13" ht="120.75" customHeight="1" x14ac:dyDescent="0.2">
      <c r="A10" s="228"/>
      <c r="B10" s="283" t="s">
        <v>19</v>
      </c>
      <c r="C10" s="225" t="s">
        <v>20</v>
      </c>
      <c r="D10" s="185" t="s">
        <v>21</v>
      </c>
      <c r="E10" s="197" t="s">
        <v>22</v>
      </c>
      <c r="F10" s="198" t="s">
        <v>23</v>
      </c>
      <c r="G10" s="249">
        <v>2000000000</v>
      </c>
      <c r="H10" s="211" t="s">
        <v>24</v>
      </c>
      <c r="I10" s="42" t="s">
        <v>128</v>
      </c>
      <c r="J10" s="79" t="s">
        <v>167</v>
      </c>
      <c r="K10" s="246" t="s">
        <v>25</v>
      </c>
      <c r="L10" s="238">
        <v>43301</v>
      </c>
      <c r="M10" s="239"/>
    </row>
    <row r="11" spans="1:13" ht="82.5" customHeight="1" x14ac:dyDescent="0.2">
      <c r="A11" s="228"/>
      <c r="B11" s="283"/>
      <c r="C11" s="287"/>
      <c r="D11" s="186"/>
      <c r="E11" s="197"/>
      <c r="F11" s="198"/>
      <c r="G11" s="249"/>
      <c r="H11" s="211"/>
      <c r="I11" s="172" t="s">
        <v>127</v>
      </c>
      <c r="J11" s="169" t="s">
        <v>164</v>
      </c>
      <c r="K11" s="247"/>
      <c r="L11" s="238"/>
      <c r="M11" s="239"/>
    </row>
    <row r="12" spans="1:13" ht="69" customHeight="1" x14ac:dyDescent="0.2">
      <c r="A12" s="228"/>
      <c r="B12" s="283"/>
      <c r="C12" s="287"/>
      <c r="D12" s="186"/>
      <c r="E12" s="197"/>
      <c r="F12" s="198"/>
      <c r="G12" s="249"/>
      <c r="H12" s="211"/>
      <c r="I12" s="174" t="s">
        <v>130</v>
      </c>
      <c r="J12" s="171"/>
      <c r="K12" s="248"/>
      <c r="L12" s="238"/>
      <c r="M12" s="239"/>
    </row>
    <row r="13" spans="1:13" ht="36" x14ac:dyDescent="0.2">
      <c r="A13" s="228"/>
      <c r="B13" s="283"/>
      <c r="C13" s="287"/>
      <c r="D13" s="186"/>
      <c r="E13" s="197"/>
      <c r="F13" s="198"/>
      <c r="G13" s="249"/>
      <c r="H13" s="211"/>
      <c r="I13" s="42" t="s">
        <v>129</v>
      </c>
      <c r="J13" s="79" t="s">
        <v>163</v>
      </c>
      <c r="K13" s="35" t="s">
        <v>25</v>
      </c>
      <c r="L13" s="238"/>
      <c r="M13" s="239"/>
    </row>
    <row r="14" spans="1:13" x14ac:dyDescent="0.2">
      <c r="A14" s="228"/>
      <c r="B14" s="283"/>
      <c r="C14" s="225" t="s">
        <v>26</v>
      </c>
      <c r="D14" s="185" t="s">
        <v>27</v>
      </c>
      <c r="E14" s="197"/>
      <c r="F14" s="198"/>
      <c r="G14" s="249"/>
      <c r="H14" s="211"/>
      <c r="I14" s="172" t="s">
        <v>130</v>
      </c>
      <c r="J14" s="169" t="s">
        <v>165</v>
      </c>
      <c r="K14" s="175" t="s">
        <v>168</v>
      </c>
      <c r="L14" s="273">
        <v>43301</v>
      </c>
      <c r="M14" s="256"/>
    </row>
    <row r="15" spans="1:13" x14ac:dyDescent="0.2">
      <c r="A15" s="228"/>
      <c r="B15" s="283"/>
      <c r="C15" s="287"/>
      <c r="D15" s="186"/>
      <c r="E15" s="197"/>
      <c r="F15" s="198"/>
      <c r="G15" s="249"/>
      <c r="H15" s="211"/>
      <c r="I15" s="173" t="s">
        <v>134</v>
      </c>
      <c r="J15" s="170"/>
      <c r="K15" s="175"/>
      <c r="L15" s="274"/>
      <c r="M15" s="257"/>
    </row>
    <row r="16" spans="1:13" x14ac:dyDescent="0.2">
      <c r="A16" s="228"/>
      <c r="B16" s="283"/>
      <c r="C16" s="287"/>
      <c r="D16" s="186"/>
      <c r="E16" s="197"/>
      <c r="F16" s="198"/>
      <c r="G16" s="249"/>
      <c r="H16" s="211"/>
      <c r="I16" s="173" t="s">
        <v>135</v>
      </c>
      <c r="J16" s="170"/>
      <c r="K16" s="175"/>
      <c r="L16" s="274"/>
      <c r="M16" s="257"/>
    </row>
    <row r="17" spans="1:13" x14ac:dyDescent="0.2">
      <c r="A17" s="228"/>
      <c r="B17" s="283"/>
      <c r="C17" s="287"/>
      <c r="D17" s="186"/>
      <c r="E17" s="197"/>
      <c r="F17" s="198"/>
      <c r="G17" s="249"/>
      <c r="H17" s="211"/>
      <c r="I17" s="173" t="s">
        <v>136</v>
      </c>
      <c r="J17" s="170"/>
      <c r="K17" s="175"/>
      <c r="L17" s="274"/>
      <c r="M17" s="257"/>
    </row>
    <row r="18" spans="1:13" ht="77.25" customHeight="1" x14ac:dyDescent="0.2">
      <c r="A18" s="228"/>
      <c r="B18" s="283"/>
      <c r="C18" s="288"/>
      <c r="D18" s="187"/>
      <c r="E18" s="197"/>
      <c r="F18" s="198"/>
      <c r="G18" s="249"/>
      <c r="H18" s="211"/>
      <c r="I18" s="174" t="s">
        <v>137</v>
      </c>
      <c r="J18" s="171"/>
      <c r="K18" s="176"/>
      <c r="L18" s="275"/>
      <c r="M18" s="258"/>
    </row>
    <row r="19" spans="1:13" ht="136.5" customHeight="1" x14ac:dyDescent="0.2">
      <c r="A19" s="228"/>
      <c r="B19" s="284" t="s">
        <v>28</v>
      </c>
      <c r="C19" s="220" t="s">
        <v>29</v>
      </c>
      <c r="D19" s="188" t="s">
        <v>30</v>
      </c>
      <c r="E19" s="197" t="s">
        <v>31</v>
      </c>
      <c r="F19" s="198" t="s">
        <v>31</v>
      </c>
      <c r="G19" s="210" t="s">
        <v>31</v>
      </c>
      <c r="H19" s="211" t="s">
        <v>31</v>
      </c>
      <c r="I19" s="47" t="s">
        <v>131</v>
      </c>
      <c r="J19" s="33" t="s">
        <v>97</v>
      </c>
      <c r="K19" s="181" t="s">
        <v>32</v>
      </c>
      <c r="L19" s="238">
        <v>43464</v>
      </c>
      <c r="M19" s="239"/>
    </row>
    <row r="20" spans="1:13" ht="54" x14ac:dyDescent="0.2">
      <c r="A20" s="228"/>
      <c r="B20" s="285"/>
      <c r="C20" s="220"/>
      <c r="D20" s="188"/>
      <c r="E20" s="197"/>
      <c r="F20" s="198"/>
      <c r="G20" s="210"/>
      <c r="H20" s="211"/>
      <c r="I20" s="47" t="s">
        <v>132</v>
      </c>
      <c r="J20" s="33" t="s">
        <v>98</v>
      </c>
      <c r="K20" s="181"/>
      <c r="L20" s="238"/>
      <c r="M20" s="239"/>
    </row>
    <row r="21" spans="1:13" ht="72.75" customHeight="1" x14ac:dyDescent="0.2">
      <c r="A21" s="228"/>
      <c r="B21" s="285"/>
      <c r="C21" s="220"/>
      <c r="D21" s="185" t="s">
        <v>33</v>
      </c>
      <c r="E21" s="167" t="s">
        <v>31</v>
      </c>
      <c r="F21" s="190" t="s">
        <v>31</v>
      </c>
      <c r="G21" s="194" t="s">
        <v>31</v>
      </c>
      <c r="H21" s="165" t="s">
        <v>31</v>
      </c>
      <c r="I21" s="172" t="s">
        <v>133</v>
      </c>
      <c r="J21" s="169" t="s">
        <v>99</v>
      </c>
      <c r="K21" s="177" t="s">
        <v>34</v>
      </c>
      <c r="L21" s="273">
        <v>43464</v>
      </c>
      <c r="M21" s="256"/>
    </row>
    <row r="22" spans="1:13" ht="57.75" customHeight="1" x14ac:dyDescent="0.2">
      <c r="A22" s="228"/>
      <c r="B22" s="285"/>
      <c r="C22" s="220"/>
      <c r="D22" s="186"/>
      <c r="E22" s="189"/>
      <c r="F22" s="191"/>
      <c r="G22" s="195"/>
      <c r="H22" s="193"/>
      <c r="I22" s="173"/>
      <c r="J22" s="170"/>
      <c r="K22" s="175"/>
      <c r="L22" s="274"/>
      <c r="M22" s="257"/>
    </row>
    <row r="23" spans="1:13" ht="63" customHeight="1" x14ac:dyDescent="0.2">
      <c r="A23" s="228"/>
      <c r="B23" s="285"/>
      <c r="C23" s="220"/>
      <c r="D23" s="187"/>
      <c r="E23" s="168"/>
      <c r="F23" s="192"/>
      <c r="G23" s="196"/>
      <c r="H23" s="166"/>
      <c r="I23" s="174"/>
      <c r="J23" s="171"/>
      <c r="K23" s="176"/>
      <c r="L23" s="275"/>
      <c r="M23" s="258"/>
    </row>
    <row r="24" spans="1:13" x14ac:dyDescent="0.2">
      <c r="A24" s="228"/>
      <c r="B24" s="285"/>
      <c r="C24" s="277" t="s">
        <v>35</v>
      </c>
      <c r="D24" s="188" t="s">
        <v>36</v>
      </c>
      <c r="E24" s="197" t="s">
        <v>31</v>
      </c>
      <c r="F24" s="198" t="s">
        <v>31</v>
      </c>
      <c r="G24" s="249">
        <v>107433333</v>
      </c>
      <c r="H24" s="211" t="s">
        <v>37</v>
      </c>
      <c r="I24" s="172" t="s">
        <v>134</v>
      </c>
      <c r="J24" s="182" t="s">
        <v>100</v>
      </c>
      <c r="K24" s="178" t="s">
        <v>38</v>
      </c>
      <c r="L24" s="273">
        <v>43464</v>
      </c>
      <c r="M24" s="292"/>
    </row>
    <row r="25" spans="1:13" x14ac:dyDescent="0.2">
      <c r="A25" s="228"/>
      <c r="B25" s="285"/>
      <c r="C25" s="278"/>
      <c r="D25" s="188"/>
      <c r="E25" s="197"/>
      <c r="F25" s="198"/>
      <c r="G25" s="249"/>
      <c r="H25" s="211"/>
      <c r="I25" s="173"/>
      <c r="J25" s="184"/>
      <c r="K25" s="179"/>
      <c r="L25" s="274"/>
      <c r="M25" s="303"/>
    </row>
    <row r="26" spans="1:13" ht="37.5" customHeight="1" x14ac:dyDescent="0.2">
      <c r="A26" s="228"/>
      <c r="B26" s="285"/>
      <c r="C26" s="278"/>
      <c r="D26" s="188"/>
      <c r="E26" s="197"/>
      <c r="F26" s="198"/>
      <c r="G26" s="249"/>
      <c r="H26" s="211"/>
      <c r="I26" s="173"/>
      <c r="J26" s="184"/>
      <c r="K26" s="179"/>
      <c r="L26" s="274"/>
      <c r="M26" s="303"/>
    </row>
    <row r="27" spans="1:13" x14ac:dyDescent="0.2">
      <c r="A27" s="228"/>
      <c r="B27" s="285"/>
      <c r="C27" s="278"/>
      <c r="D27" s="188"/>
      <c r="E27" s="197"/>
      <c r="F27" s="198"/>
      <c r="G27" s="249"/>
      <c r="H27" s="211"/>
      <c r="I27" s="174"/>
      <c r="J27" s="183"/>
      <c r="K27" s="179"/>
      <c r="L27" s="274"/>
      <c r="M27" s="303"/>
    </row>
    <row r="28" spans="1:13" ht="51.75" customHeight="1" x14ac:dyDescent="0.2">
      <c r="A28" s="228"/>
      <c r="B28" s="285"/>
      <c r="C28" s="278"/>
      <c r="D28" s="188"/>
      <c r="E28" s="197"/>
      <c r="F28" s="198"/>
      <c r="G28" s="249"/>
      <c r="H28" s="211"/>
      <c r="I28" s="172" t="s">
        <v>135</v>
      </c>
      <c r="J28" s="182" t="s">
        <v>101</v>
      </c>
      <c r="K28" s="179"/>
      <c r="L28" s="274"/>
      <c r="M28" s="303"/>
    </row>
    <row r="29" spans="1:13" ht="51.75" customHeight="1" x14ac:dyDescent="0.2">
      <c r="A29" s="228"/>
      <c r="B29" s="285"/>
      <c r="C29" s="278"/>
      <c r="D29" s="188"/>
      <c r="E29" s="197"/>
      <c r="F29" s="198"/>
      <c r="G29" s="249"/>
      <c r="H29" s="211"/>
      <c r="I29" s="174"/>
      <c r="J29" s="183"/>
      <c r="K29" s="180"/>
      <c r="L29" s="275"/>
      <c r="M29" s="294"/>
    </row>
    <row r="30" spans="1:13" x14ac:dyDescent="0.2">
      <c r="A30" s="228"/>
      <c r="B30" s="285"/>
      <c r="C30" s="278"/>
      <c r="D30" s="188"/>
      <c r="E30" s="197"/>
      <c r="F30" s="198"/>
      <c r="G30" s="249"/>
      <c r="H30" s="211"/>
      <c r="I30" s="172" t="s">
        <v>136</v>
      </c>
      <c r="J30" s="182" t="s">
        <v>102</v>
      </c>
      <c r="K30" s="178" t="s">
        <v>39</v>
      </c>
      <c r="L30" s="238">
        <v>43464</v>
      </c>
      <c r="M30" s="200"/>
    </row>
    <row r="31" spans="1:13" x14ac:dyDescent="0.2">
      <c r="A31" s="228"/>
      <c r="B31" s="285"/>
      <c r="C31" s="278"/>
      <c r="D31" s="188"/>
      <c r="E31" s="197"/>
      <c r="F31" s="198"/>
      <c r="G31" s="249"/>
      <c r="H31" s="211"/>
      <c r="I31" s="173"/>
      <c r="J31" s="184"/>
      <c r="K31" s="179"/>
      <c r="L31" s="238"/>
      <c r="M31" s="200"/>
    </row>
    <row r="32" spans="1:13" x14ac:dyDescent="0.2">
      <c r="A32" s="228"/>
      <c r="B32" s="285"/>
      <c r="C32" s="278"/>
      <c r="D32" s="188"/>
      <c r="E32" s="197"/>
      <c r="F32" s="198"/>
      <c r="G32" s="249"/>
      <c r="H32" s="211"/>
      <c r="I32" s="173"/>
      <c r="J32" s="184"/>
      <c r="K32" s="179"/>
      <c r="L32" s="238"/>
      <c r="M32" s="200"/>
    </row>
    <row r="33" spans="1:13" x14ac:dyDescent="0.2">
      <c r="A33" s="228"/>
      <c r="B33" s="285"/>
      <c r="C33" s="278"/>
      <c r="D33" s="188"/>
      <c r="E33" s="197"/>
      <c r="F33" s="198"/>
      <c r="G33" s="249"/>
      <c r="H33" s="211"/>
      <c r="I33" s="173"/>
      <c r="J33" s="184"/>
      <c r="K33" s="179"/>
      <c r="L33" s="238"/>
      <c r="M33" s="200"/>
    </row>
    <row r="34" spans="1:13" x14ac:dyDescent="0.2">
      <c r="A34" s="228"/>
      <c r="B34" s="285"/>
      <c r="C34" s="278"/>
      <c r="D34" s="188"/>
      <c r="E34" s="197"/>
      <c r="F34" s="198"/>
      <c r="G34" s="249"/>
      <c r="H34" s="211"/>
      <c r="I34" s="173"/>
      <c r="J34" s="184"/>
      <c r="K34" s="179"/>
      <c r="L34" s="238"/>
      <c r="M34" s="200"/>
    </row>
    <row r="35" spans="1:13" x14ac:dyDescent="0.2">
      <c r="A35" s="228"/>
      <c r="B35" s="285"/>
      <c r="C35" s="278"/>
      <c r="D35" s="188"/>
      <c r="E35" s="197"/>
      <c r="F35" s="198"/>
      <c r="G35" s="249"/>
      <c r="H35" s="211"/>
      <c r="I35" s="173"/>
      <c r="J35" s="184"/>
      <c r="K35" s="179"/>
      <c r="L35" s="238"/>
      <c r="M35" s="200"/>
    </row>
    <row r="36" spans="1:13" x14ac:dyDescent="0.2">
      <c r="A36" s="228"/>
      <c r="B36" s="285"/>
      <c r="C36" s="278"/>
      <c r="D36" s="188"/>
      <c r="E36" s="197"/>
      <c r="F36" s="198"/>
      <c r="G36" s="249"/>
      <c r="H36" s="211"/>
      <c r="I36" s="174"/>
      <c r="J36" s="183"/>
      <c r="K36" s="180"/>
      <c r="L36" s="238"/>
      <c r="M36" s="200"/>
    </row>
    <row r="37" spans="1:13" ht="224.25" customHeight="1" x14ac:dyDescent="0.2">
      <c r="A37" s="228"/>
      <c r="B37" s="285"/>
      <c r="C37" s="278"/>
      <c r="D37" s="188"/>
      <c r="E37" s="197"/>
      <c r="F37" s="198"/>
      <c r="G37" s="249"/>
      <c r="H37" s="211"/>
      <c r="I37" s="47" t="s">
        <v>137</v>
      </c>
      <c r="J37" s="49" t="s">
        <v>103</v>
      </c>
      <c r="K37" s="52" t="s">
        <v>40</v>
      </c>
      <c r="L37" s="238"/>
      <c r="M37" s="200"/>
    </row>
    <row r="38" spans="1:13" ht="36" x14ac:dyDescent="0.2">
      <c r="A38" s="228"/>
      <c r="B38" s="285"/>
      <c r="C38" s="278"/>
      <c r="D38" s="185" t="s">
        <v>41</v>
      </c>
      <c r="E38" s="167" t="s">
        <v>31</v>
      </c>
      <c r="F38" s="190" t="s">
        <v>31</v>
      </c>
      <c r="G38" s="194" t="s">
        <v>31</v>
      </c>
      <c r="H38" s="165" t="s">
        <v>31</v>
      </c>
      <c r="I38" s="47" t="s">
        <v>138</v>
      </c>
      <c r="J38" s="49" t="s">
        <v>104</v>
      </c>
      <c r="K38" s="54" t="s">
        <v>42</v>
      </c>
      <c r="L38" s="273">
        <v>43464</v>
      </c>
      <c r="M38" s="292"/>
    </row>
    <row r="39" spans="1:13" ht="36" x14ac:dyDescent="0.2">
      <c r="A39" s="228"/>
      <c r="B39" s="285"/>
      <c r="C39" s="278"/>
      <c r="D39" s="186"/>
      <c r="E39" s="189"/>
      <c r="F39" s="191"/>
      <c r="G39" s="195"/>
      <c r="H39" s="193"/>
      <c r="I39" s="47" t="s">
        <v>139</v>
      </c>
      <c r="J39" s="49" t="s">
        <v>105</v>
      </c>
      <c r="K39" s="177" t="s">
        <v>43</v>
      </c>
      <c r="L39" s="274"/>
      <c r="M39" s="303"/>
    </row>
    <row r="40" spans="1:13" x14ac:dyDescent="0.2">
      <c r="A40" s="228"/>
      <c r="B40" s="285"/>
      <c r="C40" s="278"/>
      <c r="D40" s="186"/>
      <c r="E40" s="189"/>
      <c r="F40" s="191"/>
      <c r="G40" s="195"/>
      <c r="H40" s="193"/>
      <c r="I40" s="172" t="s">
        <v>140</v>
      </c>
      <c r="J40" s="182" t="s">
        <v>106</v>
      </c>
      <c r="K40" s="175"/>
      <c r="L40" s="274"/>
      <c r="M40" s="303"/>
    </row>
    <row r="41" spans="1:13" x14ac:dyDescent="0.2">
      <c r="A41" s="228"/>
      <c r="B41" s="285"/>
      <c r="C41" s="278"/>
      <c r="D41" s="186"/>
      <c r="E41" s="189"/>
      <c r="F41" s="191"/>
      <c r="G41" s="195"/>
      <c r="H41" s="193"/>
      <c r="I41" s="173"/>
      <c r="J41" s="184"/>
      <c r="K41" s="175"/>
      <c r="L41" s="274"/>
      <c r="M41" s="303"/>
    </row>
    <row r="42" spans="1:13" ht="24" customHeight="1" x14ac:dyDescent="0.2">
      <c r="A42" s="228"/>
      <c r="B42" s="285"/>
      <c r="C42" s="278"/>
      <c r="D42" s="186"/>
      <c r="E42" s="189"/>
      <c r="F42" s="191"/>
      <c r="G42" s="195"/>
      <c r="H42" s="193"/>
      <c r="I42" s="173"/>
      <c r="J42" s="184"/>
      <c r="K42" s="175"/>
      <c r="L42" s="274"/>
      <c r="M42" s="303"/>
    </row>
    <row r="43" spans="1:13" ht="24" customHeight="1" x14ac:dyDescent="0.2">
      <c r="A43" s="228"/>
      <c r="B43" s="285"/>
      <c r="C43" s="279"/>
      <c r="D43" s="187"/>
      <c r="E43" s="168"/>
      <c r="F43" s="192"/>
      <c r="G43" s="196"/>
      <c r="H43" s="166"/>
      <c r="I43" s="174"/>
      <c r="J43" s="183"/>
      <c r="K43" s="176"/>
      <c r="L43" s="275"/>
      <c r="M43" s="294"/>
    </row>
    <row r="44" spans="1:13" x14ac:dyDescent="0.2">
      <c r="A44" s="228"/>
      <c r="B44" s="285"/>
      <c r="C44" s="220" t="s">
        <v>44</v>
      </c>
      <c r="D44" s="185" t="s">
        <v>45</v>
      </c>
      <c r="E44" s="167" t="s">
        <v>31</v>
      </c>
      <c r="F44" s="190" t="s">
        <v>31</v>
      </c>
      <c r="G44" s="194" t="s">
        <v>31</v>
      </c>
      <c r="H44" s="165" t="s">
        <v>31</v>
      </c>
      <c r="I44" s="172" t="s">
        <v>141</v>
      </c>
      <c r="J44" s="169" t="s">
        <v>107</v>
      </c>
      <c r="K44" s="178" t="s">
        <v>172</v>
      </c>
      <c r="L44" s="273">
        <v>43281</v>
      </c>
      <c r="M44" s="292"/>
    </row>
    <row r="45" spans="1:13" ht="33.75" customHeight="1" x14ac:dyDescent="0.2">
      <c r="A45" s="228"/>
      <c r="B45" s="285"/>
      <c r="C45" s="220"/>
      <c r="D45" s="186"/>
      <c r="E45" s="189"/>
      <c r="F45" s="191"/>
      <c r="G45" s="195"/>
      <c r="H45" s="193"/>
      <c r="I45" s="173"/>
      <c r="J45" s="170"/>
      <c r="K45" s="179"/>
      <c r="L45" s="274"/>
      <c r="M45" s="303"/>
    </row>
    <row r="46" spans="1:13" ht="33.75" customHeight="1" x14ac:dyDescent="0.2">
      <c r="A46" s="228"/>
      <c r="B46" s="285"/>
      <c r="C46" s="220"/>
      <c r="D46" s="186"/>
      <c r="E46" s="189"/>
      <c r="F46" s="191"/>
      <c r="G46" s="195"/>
      <c r="H46" s="193"/>
      <c r="I46" s="173"/>
      <c r="J46" s="170"/>
      <c r="K46" s="179"/>
      <c r="L46" s="274"/>
      <c r="M46" s="303"/>
    </row>
    <row r="47" spans="1:13" ht="33.75" customHeight="1" x14ac:dyDescent="0.2">
      <c r="A47" s="228"/>
      <c r="B47" s="285"/>
      <c r="C47" s="220"/>
      <c r="D47" s="186"/>
      <c r="E47" s="168"/>
      <c r="F47" s="192"/>
      <c r="G47" s="196"/>
      <c r="H47" s="166"/>
      <c r="I47" s="174"/>
      <c r="J47" s="171"/>
      <c r="K47" s="180"/>
      <c r="L47" s="275"/>
      <c r="M47" s="294"/>
    </row>
    <row r="48" spans="1:13" ht="96" customHeight="1" x14ac:dyDescent="0.2">
      <c r="A48" s="228"/>
      <c r="B48" s="285"/>
      <c r="C48" s="220"/>
      <c r="D48" s="186"/>
      <c r="E48" s="24" t="s">
        <v>31</v>
      </c>
      <c r="F48" s="38" t="s">
        <v>31</v>
      </c>
      <c r="G48" s="5">
        <v>190133707</v>
      </c>
      <c r="H48" s="48" t="s">
        <v>37</v>
      </c>
      <c r="I48" s="47" t="s">
        <v>142</v>
      </c>
      <c r="J48" s="34" t="s">
        <v>108</v>
      </c>
      <c r="K48" s="52" t="s">
        <v>46</v>
      </c>
      <c r="L48" s="50">
        <v>43464</v>
      </c>
      <c r="M48" s="47"/>
    </row>
    <row r="49" spans="1:99" s="6" customFormat="1" ht="141.75" customHeight="1" x14ac:dyDescent="0.2">
      <c r="A49" s="228"/>
      <c r="B49" s="285"/>
      <c r="C49" s="220"/>
      <c r="D49" s="186"/>
      <c r="E49" s="167" t="s">
        <v>47</v>
      </c>
      <c r="F49" s="190" t="s">
        <v>31</v>
      </c>
      <c r="G49" s="163">
        <v>167000000</v>
      </c>
      <c r="H49" s="165" t="s">
        <v>37</v>
      </c>
      <c r="I49" s="172" t="s">
        <v>143</v>
      </c>
      <c r="J49" s="182" t="s">
        <v>109</v>
      </c>
      <c r="K49" s="178" t="s">
        <v>173</v>
      </c>
      <c r="L49" s="273">
        <v>43464</v>
      </c>
      <c r="M49" s="29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1:99" s="6" customFormat="1" ht="20.25" customHeight="1" x14ac:dyDescent="0.2">
      <c r="A50" s="228"/>
      <c r="B50" s="285"/>
      <c r="C50" s="220"/>
      <c r="D50" s="187"/>
      <c r="E50" s="168"/>
      <c r="F50" s="192"/>
      <c r="G50" s="164"/>
      <c r="H50" s="166"/>
      <c r="I50" s="174"/>
      <c r="J50" s="183"/>
      <c r="K50" s="180"/>
      <c r="L50" s="275"/>
      <c r="M50" s="294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1:99" s="6" customFormat="1" ht="182.25" customHeight="1" x14ac:dyDescent="0.2">
      <c r="A51" s="228"/>
      <c r="B51" s="285"/>
      <c r="C51" s="220"/>
      <c r="D51" s="43" t="s">
        <v>48</v>
      </c>
      <c r="E51" s="44" t="s">
        <v>31</v>
      </c>
      <c r="F51" s="38" t="s">
        <v>31</v>
      </c>
      <c r="G51" s="51" t="s">
        <v>31</v>
      </c>
      <c r="H51" s="48" t="s">
        <v>31</v>
      </c>
      <c r="I51" s="47" t="s">
        <v>144</v>
      </c>
      <c r="J51" s="49" t="s">
        <v>110</v>
      </c>
      <c r="K51" s="52" t="s">
        <v>49</v>
      </c>
      <c r="L51" s="50">
        <v>43464</v>
      </c>
      <c r="M51" s="47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1:99" ht="51.75" customHeight="1" x14ac:dyDescent="0.2">
      <c r="A52" s="228"/>
      <c r="B52" s="285"/>
      <c r="C52" s="220" t="s">
        <v>50</v>
      </c>
      <c r="D52" s="188" t="s">
        <v>51</v>
      </c>
      <c r="E52" s="197" t="s">
        <v>31</v>
      </c>
      <c r="F52" s="198" t="s">
        <v>31</v>
      </c>
      <c r="G52" s="249">
        <v>135440000</v>
      </c>
      <c r="H52" s="211" t="s">
        <v>37</v>
      </c>
      <c r="I52" s="172" t="s">
        <v>146</v>
      </c>
      <c r="J52" s="276" t="s">
        <v>111</v>
      </c>
      <c r="K52" s="181" t="s">
        <v>52</v>
      </c>
      <c r="L52" s="273">
        <v>43464</v>
      </c>
      <c r="M52" s="172"/>
    </row>
    <row r="53" spans="1:99" ht="51.75" customHeight="1" x14ac:dyDescent="0.2">
      <c r="A53" s="228"/>
      <c r="B53" s="285"/>
      <c r="C53" s="220"/>
      <c r="D53" s="188"/>
      <c r="E53" s="197"/>
      <c r="F53" s="198"/>
      <c r="G53" s="249"/>
      <c r="H53" s="211"/>
      <c r="I53" s="173"/>
      <c r="J53" s="276"/>
      <c r="K53" s="181"/>
      <c r="L53" s="274"/>
      <c r="M53" s="173"/>
    </row>
    <row r="54" spans="1:99" ht="51.75" customHeight="1" x14ac:dyDescent="0.2">
      <c r="A54" s="228"/>
      <c r="B54" s="285"/>
      <c r="C54" s="220"/>
      <c r="D54" s="188"/>
      <c r="E54" s="197"/>
      <c r="F54" s="198"/>
      <c r="G54" s="249"/>
      <c r="H54" s="211"/>
      <c r="I54" s="174" t="s">
        <v>153</v>
      </c>
      <c r="J54" s="276"/>
      <c r="K54" s="181"/>
      <c r="L54" s="275"/>
      <c r="M54" s="174"/>
    </row>
    <row r="55" spans="1:99" ht="120.75" customHeight="1" x14ac:dyDescent="0.2">
      <c r="A55" s="228"/>
      <c r="B55" s="285"/>
      <c r="C55" s="220"/>
      <c r="D55" s="43" t="s">
        <v>53</v>
      </c>
      <c r="E55" s="44" t="s">
        <v>31</v>
      </c>
      <c r="F55" s="38" t="s">
        <v>31</v>
      </c>
      <c r="G55" s="51" t="s">
        <v>31</v>
      </c>
      <c r="H55" s="48" t="s">
        <v>31</v>
      </c>
      <c r="I55" s="47" t="s">
        <v>145</v>
      </c>
      <c r="J55" s="49" t="s">
        <v>112</v>
      </c>
      <c r="K55" s="52" t="s">
        <v>54</v>
      </c>
      <c r="L55" s="50">
        <v>43189</v>
      </c>
      <c r="M55" s="47"/>
    </row>
    <row r="56" spans="1:99" ht="102" customHeight="1" x14ac:dyDescent="0.2">
      <c r="A56" s="228"/>
      <c r="B56" s="285"/>
      <c r="C56" s="220"/>
      <c r="D56" s="185" t="s">
        <v>55</v>
      </c>
      <c r="E56" s="167" t="s">
        <v>31</v>
      </c>
      <c r="F56" s="190" t="s">
        <v>31</v>
      </c>
      <c r="G56" s="194" t="s">
        <v>56</v>
      </c>
      <c r="H56" s="165" t="s">
        <v>37</v>
      </c>
      <c r="I56" s="172" t="s">
        <v>147</v>
      </c>
      <c r="J56" s="182" t="s">
        <v>113</v>
      </c>
      <c r="K56" s="178" t="s">
        <v>57</v>
      </c>
      <c r="L56" s="273">
        <v>43464</v>
      </c>
      <c r="M56" s="292"/>
    </row>
    <row r="57" spans="1:99" ht="102" customHeight="1" x14ac:dyDescent="0.2">
      <c r="A57" s="228"/>
      <c r="B57" s="285"/>
      <c r="C57" s="220"/>
      <c r="D57" s="187"/>
      <c r="E57" s="168"/>
      <c r="F57" s="192"/>
      <c r="G57" s="196"/>
      <c r="H57" s="166"/>
      <c r="I57" s="174"/>
      <c r="J57" s="183"/>
      <c r="K57" s="180"/>
      <c r="L57" s="275"/>
      <c r="M57" s="294"/>
    </row>
    <row r="58" spans="1:99" ht="63.75" customHeight="1" x14ac:dyDescent="0.2">
      <c r="A58" s="228"/>
      <c r="B58" s="285"/>
      <c r="C58" s="277" t="s">
        <v>58</v>
      </c>
      <c r="D58" s="185" t="s">
        <v>59</v>
      </c>
      <c r="E58" s="167" t="s">
        <v>31</v>
      </c>
      <c r="F58" s="190" t="s">
        <v>31</v>
      </c>
      <c r="G58" s="194" t="s">
        <v>31</v>
      </c>
      <c r="H58" s="165" t="s">
        <v>31</v>
      </c>
      <c r="I58" s="172" t="s">
        <v>148</v>
      </c>
      <c r="J58" s="169" t="s">
        <v>114</v>
      </c>
      <c r="K58" s="178" t="s">
        <v>60</v>
      </c>
      <c r="L58" s="273">
        <v>43220</v>
      </c>
      <c r="M58" s="292"/>
    </row>
    <row r="59" spans="1:99" ht="63.75" customHeight="1" x14ac:dyDescent="0.2">
      <c r="A59" s="228"/>
      <c r="B59" s="286"/>
      <c r="C59" s="279"/>
      <c r="D59" s="187"/>
      <c r="E59" s="168"/>
      <c r="F59" s="192"/>
      <c r="G59" s="196"/>
      <c r="H59" s="166"/>
      <c r="I59" s="174"/>
      <c r="J59" s="171"/>
      <c r="K59" s="180"/>
      <c r="L59" s="275"/>
      <c r="M59" s="294"/>
    </row>
    <row r="60" spans="1:99" ht="101.25" customHeight="1" x14ac:dyDescent="0.2">
      <c r="A60" s="228"/>
      <c r="B60" s="219" t="s">
        <v>61</v>
      </c>
      <c r="C60" s="225" t="s">
        <v>62</v>
      </c>
      <c r="D60" s="185" t="s">
        <v>63</v>
      </c>
      <c r="E60" s="167" t="s">
        <v>162</v>
      </c>
      <c r="F60" s="190" t="s">
        <v>31</v>
      </c>
      <c r="G60" s="163">
        <v>167000000</v>
      </c>
      <c r="H60" s="165" t="s">
        <v>37</v>
      </c>
      <c r="I60" s="47" t="s">
        <v>149</v>
      </c>
      <c r="J60" s="31" t="s">
        <v>115</v>
      </c>
      <c r="K60" s="212" t="s">
        <v>64</v>
      </c>
      <c r="L60" s="45">
        <v>43220</v>
      </c>
      <c r="M60" s="61"/>
    </row>
    <row r="61" spans="1:99" ht="97.5" customHeight="1" x14ac:dyDescent="0.2">
      <c r="A61" s="228"/>
      <c r="B61" s="219"/>
      <c r="C61" s="287"/>
      <c r="D61" s="186"/>
      <c r="E61" s="189"/>
      <c r="F61" s="191"/>
      <c r="G61" s="221"/>
      <c r="H61" s="193"/>
      <c r="I61" s="47" t="s">
        <v>150</v>
      </c>
      <c r="J61" s="31" t="s">
        <v>116</v>
      </c>
      <c r="K61" s="212"/>
      <c r="L61" s="45">
        <v>43464</v>
      </c>
      <c r="M61" s="61"/>
    </row>
    <row r="62" spans="1:99" ht="103.5" customHeight="1" x14ac:dyDescent="0.2">
      <c r="A62" s="228"/>
      <c r="B62" s="219"/>
      <c r="C62" s="287"/>
      <c r="D62" s="186"/>
      <c r="E62" s="189"/>
      <c r="F62" s="191"/>
      <c r="G62" s="221"/>
      <c r="H62" s="193"/>
      <c r="I62" s="172" t="s">
        <v>151</v>
      </c>
      <c r="J62" s="216" t="s">
        <v>117</v>
      </c>
      <c r="K62" s="178" t="s">
        <v>65</v>
      </c>
      <c r="L62" s="295">
        <v>43464</v>
      </c>
      <c r="M62" s="298"/>
    </row>
    <row r="63" spans="1:99" x14ac:dyDescent="0.2">
      <c r="A63" s="228"/>
      <c r="B63" s="219"/>
      <c r="C63" s="287"/>
      <c r="D63" s="186"/>
      <c r="E63" s="189"/>
      <c r="F63" s="191"/>
      <c r="G63" s="221"/>
      <c r="H63" s="193"/>
      <c r="I63" s="173"/>
      <c r="J63" s="217"/>
      <c r="K63" s="179"/>
      <c r="L63" s="296"/>
      <c r="M63" s="299"/>
    </row>
    <row r="64" spans="1:99" x14ac:dyDescent="0.2">
      <c r="A64" s="228"/>
      <c r="B64" s="219"/>
      <c r="C64" s="287"/>
      <c r="D64" s="186"/>
      <c r="E64" s="189"/>
      <c r="F64" s="191"/>
      <c r="G64" s="221"/>
      <c r="H64" s="193"/>
      <c r="I64" s="173"/>
      <c r="J64" s="217"/>
      <c r="K64" s="179"/>
      <c r="L64" s="296"/>
      <c r="M64" s="299"/>
    </row>
    <row r="65" spans="1:13" x14ac:dyDescent="0.2">
      <c r="A65" s="228"/>
      <c r="B65" s="219"/>
      <c r="C65" s="287"/>
      <c r="D65" s="187"/>
      <c r="E65" s="168"/>
      <c r="F65" s="192"/>
      <c r="G65" s="164"/>
      <c r="H65" s="166"/>
      <c r="I65" s="174"/>
      <c r="J65" s="218"/>
      <c r="K65" s="180"/>
      <c r="L65" s="297"/>
      <c r="M65" s="300"/>
    </row>
    <row r="66" spans="1:13" ht="20.25" x14ac:dyDescent="0.2">
      <c r="A66" s="228"/>
      <c r="B66" s="219"/>
      <c r="C66" s="287"/>
      <c r="D66" s="188" t="s">
        <v>66</v>
      </c>
      <c r="E66" s="167" t="s">
        <v>67</v>
      </c>
      <c r="F66" s="190" t="s">
        <v>31</v>
      </c>
      <c r="G66" s="213">
        <v>160000000</v>
      </c>
      <c r="H66" s="165" t="s">
        <v>37</v>
      </c>
      <c r="I66" s="292" t="s">
        <v>152</v>
      </c>
      <c r="J66" s="304" t="s">
        <v>118</v>
      </c>
      <c r="K66" s="178" t="s">
        <v>68</v>
      </c>
      <c r="L66" s="57">
        <v>43281</v>
      </c>
      <c r="M66" s="62"/>
    </row>
    <row r="67" spans="1:13" ht="20.25" x14ac:dyDescent="0.2">
      <c r="A67" s="228"/>
      <c r="B67" s="219"/>
      <c r="C67" s="287"/>
      <c r="D67" s="188"/>
      <c r="E67" s="189"/>
      <c r="F67" s="191"/>
      <c r="G67" s="214"/>
      <c r="H67" s="193"/>
      <c r="I67" s="294"/>
      <c r="J67" s="306"/>
      <c r="K67" s="180"/>
      <c r="L67" s="66"/>
      <c r="M67" s="77"/>
    </row>
    <row r="68" spans="1:13" ht="102" customHeight="1" x14ac:dyDescent="0.2">
      <c r="A68" s="228"/>
      <c r="B68" s="219"/>
      <c r="C68" s="287"/>
      <c r="D68" s="188"/>
      <c r="E68" s="168"/>
      <c r="F68" s="192"/>
      <c r="G68" s="215"/>
      <c r="H68" s="166"/>
      <c r="I68" s="47" t="s">
        <v>153</v>
      </c>
      <c r="J68" s="31" t="s">
        <v>119</v>
      </c>
      <c r="K68" s="52" t="s">
        <v>69</v>
      </c>
      <c r="L68" s="45">
        <v>43464</v>
      </c>
      <c r="M68" s="61"/>
    </row>
    <row r="69" spans="1:13" ht="85.5" customHeight="1" x14ac:dyDescent="0.2">
      <c r="A69" s="228"/>
      <c r="B69" s="219"/>
      <c r="C69" s="287"/>
      <c r="D69" s="185" t="s">
        <v>70</v>
      </c>
      <c r="E69" s="310" t="s">
        <v>31</v>
      </c>
      <c r="F69" s="307" t="s">
        <v>31</v>
      </c>
      <c r="G69" s="194" t="s">
        <v>31</v>
      </c>
      <c r="H69" s="165" t="s">
        <v>31</v>
      </c>
      <c r="I69" s="292" t="s">
        <v>154</v>
      </c>
      <c r="J69" s="304" t="s">
        <v>120</v>
      </c>
      <c r="K69" s="178" t="s">
        <v>68</v>
      </c>
      <c r="L69" s="45">
        <v>43281</v>
      </c>
      <c r="M69" s="61"/>
    </row>
    <row r="70" spans="1:13" ht="85.5" customHeight="1" x14ac:dyDescent="0.2">
      <c r="A70" s="228"/>
      <c r="B70" s="219"/>
      <c r="C70" s="287"/>
      <c r="D70" s="186"/>
      <c r="E70" s="311"/>
      <c r="F70" s="308"/>
      <c r="G70" s="195"/>
      <c r="H70" s="193"/>
      <c r="I70" s="303"/>
      <c r="J70" s="305"/>
      <c r="K70" s="179"/>
      <c r="L70" s="67"/>
      <c r="M70" s="68"/>
    </row>
    <row r="71" spans="1:13" ht="85.5" customHeight="1" x14ac:dyDescent="0.2">
      <c r="A71" s="228"/>
      <c r="B71" s="219"/>
      <c r="C71" s="287"/>
      <c r="D71" s="186"/>
      <c r="E71" s="311"/>
      <c r="F71" s="308"/>
      <c r="G71" s="195"/>
      <c r="H71" s="193"/>
      <c r="I71" s="303"/>
      <c r="J71" s="305"/>
      <c r="K71" s="179"/>
      <c r="L71" s="67"/>
      <c r="M71" s="68"/>
    </row>
    <row r="72" spans="1:13" ht="85.5" customHeight="1" x14ac:dyDescent="0.2">
      <c r="A72" s="228"/>
      <c r="B72" s="219"/>
      <c r="C72" s="287"/>
      <c r="D72" s="186"/>
      <c r="E72" s="311"/>
      <c r="F72" s="308"/>
      <c r="G72" s="195"/>
      <c r="H72" s="193"/>
      <c r="I72" s="303"/>
      <c r="J72" s="305"/>
      <c r="K72" s="179"/>
      <c r="L72" s="67"/>
      <c r="M72" s="68"/>
    </row>
    <row r="73" spans="1:13" ht="85.5" customHeight="1" x14ac:dyDescent="0.2">
      <c r="A73" s="228"/>
      <c r="B73" s="219"/>
      <c r="C73" s="287"/>
      <c r="D73" s="186"/>
      <c r="E73" s="311"/>
      <c r="F73" s="308"/>
      <c r="G73" s="195"/>
      <c r="H73" s="193"/>
      <c r="I73" s="303"/>
      <c r="J73" s="305"/>
      <c r="K73" s="179"/>
      <c r="L73" s="67"/>
      <c r="M73" s="68"/>
    </row>
    <row r="74" spans="1:13" ht="85.5" customHeight="1" x14ac:dyDescent="0.2">
      <c r="A74" s="228"/>
      <c r="B74" s="219"/>
      <c r="C74" s="287"/>
      <c r="D74" s="186"/>
      <c r="E74" s="311"/>
      <c r="F74" s="308"/>
      <c r="G74" s="195"/>
      <c r="H74" s="193"/>
      <c r="I74" s="303"/>
      <c r="J74" s="305"/>
      <c r="K74" s="179"/>
      <c r="L74" s="67"/>
      <c r="M74" s="68"/>
    </row>
    <row r="75" spans="1:13" ht="85.5" customHeight="1" x14ac:dyDescent="0.2">
      <c r="A75" s="228"/>
      <c r="B75" s="219"/>
      <c r="C75" s="288"/>
      <c r="D75" s="187"/>
      <c r="E75" s="312"/>
      <c r="F75" s="309"/>
      <c r="G75" s="196"/>
      <c r="H75" s="166"/>
      <c r="I75" s="294"/>
      <c r="J75" s="306"/>
      <c r="K75" s="180"/>
      <c r="L75" s="67"/>
      <c r="M75" s="68"/>
    </row>
    <row r="76" spans="1:13" ht="142.5" customHeight="1" x14ac:dyDescent="0.2">
      <c r="A76" s="228"/>
      <c r="B76" s="219"/>
      <c r="C76" s="71" t="s">
        <v>71</v>
      </c>
      <c r="D76" s="72" t="s">
        <v>72</v>
      </c>
      <c r="E76" s="70" t="s">
        <v>31</v>
      </c>
      <c r="F76" s="76" t="s">
        <v>31</v>
      </c>
      <c r="G76" s="73">
        <v>135440000</v>
      </c>
      <c r="H76" s="74" t="s">
        <v>37</v>
      </c>
      <c r="I76" s="69" t="s">
        <v>155</v>
      </c>
      <c r="J76" s="32" t="s">
        <v>123</v>
      </c>
      <c r="K76" s="75" t="s">
        <v>73</v>
      </c>
      <c r="L76" s="45">
        <v>43465</v>
      </c>
      <c r="M76" s="61"/>
    </row>
    <row r="77" spans="1:13" ht="77.25" customHeight="1" x14ac:dyDescent="0.2">
      <c r="A77" s="228"/>
      <c r="B77" s="219"/>
      <c r="C77" s="46" t="s">
        <v>96</v>
      </c>
      <c r="D77" s="43" t="s">
        <v>74</v>
      </c>
      <c r="E77" s="44" t="s">
        <v>31</v>
      </c>
      <c r="F77" s="38" t="s">
        <v>31</v>
      </c>
      <c r="G77" s="51" t="s">
        <v>31</v>
      </c>
      <c r="H77" s="48" t="s">
        <v>31</v>
      </c>
      <c r="I77" s="47" t="s">
        <v>156</v>
      </c>
      <c r="J77" s="32" t="s">
        <v>122</v>
      </c>
      <c r="K77" s="52" t="s">
        <v>75</v>
      </c>
      <c r="L77" s="45" t="s">
        <v>76</v>
      </c>
      <c r="M77" s="61"/>
    </row>
    <row r="78" spans="1:13" ht="36" x14ac:dyDescent="0.2">
      <c r="A78" s="228"/>
      <c r="B78" s="219"/>
      <c r="C78" s="220" t="s">
        <v>77</v>
      </c>
      <c r="D78" s="188" t="s">
        <v>78</v>
      </c>
      <c r="E78" s="197" t="s">
        <v>31</v>
      </c>
      <c r="F78" s="198" t="s">
        <v>31</v>
      </c>
      <c r="G78" s="210" t="s">
        <v>31</v>
      </c>
      <c r="H78" s="211" t="s">
        <v>31</v>
      </c>
      <c r="I78" s="47" t="s">
        <v>157</v>
      </c>
      <c r="J78" s="31" t="s">
        <v>121</v>
      </c>
      <c r="K78" s="212" t="s">
        <v>68</v>
      </c>
      <c r="L78" s="301">
        <v>43465</v>
      </c>
      <c r="M78" s="302"/>
    </row>
    <row r="79" spans="1:13" ht="36" x14ac:dyDescent="0.2">
      <c r="A79" s="228"/>
      <c r="B79" s="219"/>
      <c r="C79" s="220"/>
      <c r="D79" s="188"/>
      <c r="E79" s="197"/>
      <c r="F79" s="198"/>
      <c r="G79" s="210"/>
      <c r="H79" s="211"/>
      <c r="I79" s="47" t="s">
        <v>158</v>
      </c>
      <c r="J79" s="31" t="s">
        <v>124</v>
      </c>
      <c r="K79" s="212"/>
      <c r="L79" s="301"/>
      <c r="M79" s="302"/>
    </row>
    <row r="80" spans="1:13" ht="101.25" x14ac:dyDescent="0.2">
      <c r="A80" s="228"/>
      <c r="B80" s="222" t="s">
        <v>79</v>
      </c>
      <c r="C80" s="220" t="s">
        <v>80</v>
      </c>
      <c r="D80" s="43" t="s">
        <v>81</v>
      </c>
      <c r="E80" s="44" t="s">
        <v>31</v>
      </c>
      <c r="F80" s="38" t="s">
        <v>31</v>
      </c>
      <c r="G80" s="51" t="s">
        <v>31</v>
      </c>
      <c r="H80" s="48" t="s">
        <v>31</v>
      </c>
      <c r="I80" s="47" t="s">
        <v>159</v>
      </c>
      <c r="J80" s="49" t="s">
        <v>125</v>
      </c>
      <c r="K80" s="52" t="s">
        <v>82</v>
      </c>
      <c r="L80" s="50">
        <v>43189</v>
      </c>
      <c r="M80" s="47"/>
    </row>
    <row r="81" spans="1:13" ht="55.5" customHeight="1" x14ac:dyDescent="0.2">
      <c r="A81" s="228"/>
      <c r="B81" s="223"/>
      <c r="C81" s="225"/>
      <c r="D81" s="185" t="s">
        <v>83</v>
      </c>
      <c r="E81" s="167" t="s">
        <v>31</v>
      </c>
      <c r="F81" s="190" t="s">
        <v>31</v>
      </c>
      <c r="G81" s="194" t="s">
        <v>31</v>
      </c>
      <c r="H81" s="165" t="s">
        <v>31</v>
      </c>
      <c r="I81" s="200" t="s">
        <v>160</v>
      </c>
      <c r="J81" s="182" t="s">
        <v>126</v>
      </c>
      <c r="K81" s="178" t="s">
        <v>84</v>
      </c>
      <c r="L81" s="273">
        <v>43281</v>
      </c>
      <c r="M81" s="292"/>
    </row>
    <row r="82" spans="1:13" ht="55.5" customHeight="1" thickBot="1" x14ac:dyDescent="0.25">
      <c r="A82" s="228"/>
      <c r="B82" s="224"/>
      <c r="C82" s="226"/>
      <c r="D82" s="199"/>
      <c r="E82" s="203"/>
      <c r="F82" s="204"/>
      <c r="G82" s="205"/>
      <c r="H82" s="206"/>
      <c r="I82" s="201"/>
      <c r="J82" s="202"/>
      <c r="K82" s="280"/>
      <c r="L82" s="291"/>
      <c r="M82" s="293"/>
    </row>
    <row r="83" spans="1:13" ht="20.25" x14ac:dyDescent="0.2">
      <c r="A83" s="36"/>
      <c r="B83" s="40"/>
      <c r="C83" s="25"/>
      <c r="D83" s="26"/>
      <c r="E83" s="37"/>
      <c r="F83" s="39"/>
      <c r="G83" s="27"/>
      <c r="H83" s="39"/>
      <c r="I83" s="39"/>
      <c r="J83" s="28"/>
      <c r="K83" s="29"/>
      <c r="L83" s="30"/>
      <c r="M83" s="39"/>
    </row>
    <row r="84" spans="1:13" ht="15" customHeight="1" x14ac:dyDescent="0.2">
      <c r="F84" s="10"/>
    </row>
    <row r="85" spans="1:13" ht="15" x14ac:dyDescent="0.2">
      <c r="B85" s="207" t="s">
        <v>85</v>
      </c>
      <c r="C85" s="207"/>
      <c r="D85" s="207"/>
      <c r="F85" s="10"/>
    </row>
    <row r="86" spans="1:13" ht="15" x14ac:dyDescent="0.2">
      <c r="B86" s="13" t="s">
        <v>86</v>
      </c>
      <c r="C86" s="208" t="s">
        <v>87</v>
      </c>
      <c r="D86" s="208"/>
      <c r="F86" s="10"/>
    </row>
    <row r="87" spans="1:13" ht="29.25" customHeight="1" x14ac:dyDescent="0.2">
      <c r="B87" s="14">
        <v>2</v>
      </c>
      <c r="C87" s="209" t="s">
        <v>166</v>
      </c>
      <c r="D87" s="209"/>
      <c r="F87" s="10"/>
    </row>
    <row r="88" spans="1:13" x14ac:dyDescent="0.2">
      <c r="B88" s="1"/>
      <c r="C88" s="1"/>
      <c r="D88" s="1"/>
      <c r="E88" s="1"/>
      <c r="F88" s="1"/>
      <c r="G88" s="1"/>
      <c r="H88" s="1"/>
      <c r="I88" s="1"/>
      <c r="K88" s="2"/>
      <c r="L88" s="1"/>
      <c r="M88" s="1"/>
    </row>
    <row r="89" spans="1:13" x14ac:dyDescent="0.2">
      <c r="B89" s="1"/>
      <c r="C89" s="1"/>
      <c r="D89" s="1"/>
      <c r="E89" s="1"/>
      <c r="F89" s="1"/>
      <c r="G89" s="1"/>
      <c r="H89" s="1"/>
      <c r="I89" s="1"/>
      <c r="K89" s="2"/>
      <c r="L89" s="1"/>
      <c r="M89" s="1"/>
    </row>
    <row r="90" spans="1:13" x14ac:dyDescent="0.2">
      <c r="B90" s="1"/>
      <c r="C90" s="1"/>
      <c r="D90" s="1"/>
      <c r="E90" s="1"/>
      <c r="F90" s="1"/>
      <c r="G90" s="1"/>
      <c r="H90" s="1"/>
      <c r="I90" s="1"/>
      <c r="K90" s="2"/>
      <c r="L90" s="1"/>
      <c r="M90" s="1"/>
    </row>
    <row r="91" spans="1:13" x14ac:dyDescent="0.2">
      <c r="B91" s="1"/>
      <c r="C91" s="1"/>
      <c r="D91" s="1"/>
      <c r="E91" s="1"/>
      <c r="F91" s="1"/>
      <c r="G91" s="1"/>
      <c r="H91" s="1"/>
      <c r="I91" s="1"/>
      <c r="K91" s="2"/>
      <c r="L91" s="1"/>
      <c r="M91" s="1"/>
    </row>
    <row r="92" spans="1:13" x14ac:dyDescent="0.2">
      <c r="B92" s="1"/>
      <c r="C92" s="1"/>
      <c r="D92" s="1"/>
      <c r="E92" s="1"/>
      <c r="F92" s="1"/>
      <c r="G92" s="1"/>
      <c r="H92" s="1"/>
      <c r="I92" s="1"/>
      <c r="K92" s="2"/>
      <c r="L92" s="1"/>
      <c r="M92" s="1"/>
    </row>
    <row r="93" spans="1:13" x14ac:dyDescent="0.2">
      <c r="B93" s="1"/>
      <c r="C93" s="1"/>
      <c r="D93" s="1"/>
      <c r="E93" s="1"/>
      <c r="F93" s="1"/>
      <c r="G93" s="1"/>
      <c r="H93" s="1"/>
      <c r="I93" s="1"/>
      <c r="K93" s="2"/>
      <c r="L93" s="1"/>
      <c r="M93" s="1"/>
    </row>
    <row r="94" spans="1:13" x14ac:dyDescent="0.2">
      <c r="B94" s="1"/>
      <c r="C94" s="1"/>
      <c r="D94" s="1"/>
      <c r="E94" s="1"/>
      <c r="F94" s="1"/>
      <c r="G94" s="1"/>
      <c r="H94" s="1"/>
      <c r="I94" s="1"/>
      <c r="K94" s="2"/>
      <c r="L94" s="1"/>
      <c r="M94" s="1"/>
    </row>
    <row r="95" spans="1:13" x14ac:dyDescent="0.2">
      <c r="B95" s="1"/>
      <c r="C95" s="1"/>
      <c r="D95" s="1"/>
      <c r="E95" s="1"/>
      <c r="F95" s="1"/>
      <c r="G95" s="1"/>
      <c r="H95" s="1"/>
      <c r="I95" s="1"/>
      <c r="K95" s="2"/>
      <c r="L95" s="1"/>
      <c r="M95" s="1"/>
    </row>
    <row r="96" spans="1:13" x14ac:dyDescent="0.2">
      <c r="B96" s="1"/>
      <c r="C96" s="1"/>
      <c r="D96" s="1"/>
      <c r="E96" s="1"/>
      <c r="F96" s="1"/>
      <c r="G96" s="1"/>
      <c r="H96" s="1"/>
      <c r="I96" s="1"/>
      <c r="K96" s="2"/>
      <c r="L96" s="1"/>
      <c r="M96" s="1"/>
    </row>
    <row r="97" spans="2:13" x14ac:dyDescent="0.2">
      <c r="B97" s="1"/>
      <c r="C97" s="1"/>
      <c r="D97" s="1"/>
      <c r="E97" s="1"/>
      <c r="F97" s="1"/>
      <c r="G97" s="1"/>
      <c r="H97" s="1"/>
      <c r="I97" s="1"/>
      <c r="K97" s="2"/>
      <c r="L97" s="1"/>
      <c r="M97" s="1"/>
    </row>
    <row r="98" spans="2:13" x14ac:dyDescent="0.2">
      <c r="B98" s="1"/>
      <c r="C98" s="1"/>
      <c r="D98" s="1"/>
      <c r="E98" s="1"/>
      <c r="F98" s="1"/>
      <c r="G98" s="1"/>
      <c r="H98" s="1"/>
      <c r="I98" s="1"/>
      <c r="K98" s="2"/>
      <c r="L98" s="1"/>
      <c r="M98" s="1"/>
    </row>
    <row r="99" spans="2:13" x14ac:dyDescent="0.2">
      <c r="B99" s="1"/>
      <c r="C99" s="1"/>
      <c r="D99" s="1"/>
      <c r="E99" s="1"/>
      <c r="F99" s="1"/>
      <c r="G99" s="1"/>
      <c r="H99" s="1"/>
      <c r="I99" s="1"/>
      <c r="K99" s="2"/>
      <c r="L99" s="1"/>
      <c r="M99" s="1"/>
    </row>
    <row r="100" spans="2:13" x14ac:dyDescent="0.2">
      <c r="B100" s="1"/>
      <c r="C100" s="1"/>
      <c r="D100" s="1"/>
      <c r="E100" s="1"/>
      <c r="F100" s="1"/>
      <c r="G100" s="1"/>
      <c r="H100" s="1"/>
      <c r="I100" s="1"/>
      <c r="K100" s="2"/>
      <c r="L100" s="1"/>
      <c r="M100" s="1"/>
    </row>
    <row r="101" spans="2:13" x14ac:dyDescent="0.2">
      <c r="B101" s="1"/>
      <c r="C101" s="1"/>
      <c r="D101" s="1"/>
      <c r="E101" s="1"/>
      <c r="F101" s="1"/>
      <c r="G101" s="1"/>
      <c r="H101" s="1"/>
      <c r="I101" s="1"/>
      <c r="K101" s="2"/>
      <c r="L101" s="1"/>
      <c r="M101" s="1"/>
    </row>
    <row r="102" spans="2:13" x14ac:dyDescent="0.2">
      <c r="B102" s="1"/>
      <c r="C102" s="1"/>
      <c r="D102" s="1"/>
      <c r="E102" s="1"/>
      <c r="F102" s="1"/>
      <c r="G102" s="1"/>
      <c r="H102" s="1"/>
      <c r="I102" s="1"/>
      <c r="K102" s="2"/>
      <c r="L102" s="1"/>
      <c r="M102" s="1"/>
    </row>
    <row r="103" spans="2:13" x14ac:dyDescent="0.2">
      <c r="B103" s="1"/>
      <c r="C103" s="1"/>
      <c r="D103" s="1"/>
      <c r="E103" s="1"/>
      <c r="F103" s="1"/>
      <c r="G103" s="1"/>
      <c r="H103" s="1"/>
      <c r="I103" s="1"/>
      <c r="K103" s="2"/>
      <c r="L103" s="1"/>
      <c r="M103" s="1"/>
    </row>
    <row r="104" spans="2:13" x14ac:dyDescent="0.2">
      <c r="B104" s="1"/>
      <c r="C104" s="1"/>
      <c r="D104" s="1"/>
      <c r="E104" s="1"/>
      <c r="F104" s="1"/>
      <c r="G104" s="1"/>
      <c r="H104" s="1"/>
      <c r="I104" s="1"/>
      <c r="K104" s="2"/>
      <c r="L104" s="1"/>
      <c r="M104" s="1"/>
    </row>
    <row r="105" spans="2:13" x14ac:dyDescent="0.2">
      <c r="B105" s="1"/>
      <c r="C105" s="1"/>
      <c r="D105" s="1"/>
      <c r="E105" s="1"/>
      <c r="F105" s="1"/>
      <c r="G105" s="1"/>
      <c r="H105" s="1"/>
      <c r="I105" s="1"/>
      <c r="K105" s="2"/>
      <c r="L105" s="1"/>
      <c r="M105" s="1"/>
    </row>
    <row r="106" spans="2:13" x14ac:dyDescent="0.2">
      <c r="B106" s="1"/>
      <c r="C106" s="1"/>
      <c r="D106" s="1"/>
      <c r="E106" s="1"/>
      <c r="F106" s="1"/>
      <c r="G106" s="1"/>
      <c r="H106" s="1"/>
      <c r="I106" s="1"/>
      <c r="K106" s="2"/>
      <c r="L106" s="1"/>
      <c r="M106" s="1"/>
    </row>
    <row r="107" spans="2:13" x14ac:dyDescent="0.2">
      <c r="B107" s="1"/>
      <c r="C107" s="1"/>
      <c r="D107" s="1"/>
      <c r="E107" s="1"/>
      <c r="F107" s="1"/>
      <c r="G107" s="1"/>
      <c r="H107" s="1"/>
      <c r="I107" s="1"/>
      <c r="K107" s="2"/>
      <c r="L107" s="1"/>
      <c r="M107" s="1"/>
    </row>
    <row r="108" spans="2:13" x14ac:dyDescent="0.2">
      <c r="B108" s="1"/>
      <c r="C108" s="1"/>
      <c r="D108" s="1"/>
      <c r="E108" s="1"/>
      <c r="F108" s="1"/>
      <c r="G108" s="1"/>
      <c r="H108" s="1"/>
      <c r="I108" s="1"/>
      <c r="K108" s="2"/>
      <c r="L108" s="1"/>
      <c r="M108" s="1"/>
    </row>
    <row r="109" spans="2:13" x14ac:dyDescent="0.2">
      <c r="B109" s="1"/>
      <c r="C109" s="1"/>
      <c r="D109" s="1"/>
      <c r="E109" s="1"/>
      <c r="F109" s="1"/>
      <c r="G109" s="1"/>
      <c r="H109" s="1"/>
      <c r="I109" s="1"/>
      <c r="K109" s="2"/>
      <c r="L109" s="1"/>
      <c r="M109" s="1"/>
    </row>
    <row r="110" spans="2:13" x14ac:dyDescent="0.2">
      <c r="B110" s="1"/>
      <c r="C110" s="1"/>
      <c r="D110" s="1"/>
      <c r="E110" s="1"/>
      <c r="F110" s="1"/>
      <c r="G110" s="1"/>
      <c r="H110" s="1"/>
      <c r="I110" s="1"/>
      <c r="K110" s="2"/>
      <c r="L110" s="1"/>
      <c r="M110" s="1"/>
    </row>
    <row r="111" spans="2:13" x14ac:dyDescent="0.2">
      <c r="B111" s="1"/>
      <c r="C111" s="1"/>
      <c r="D111" s="1"/>
      <c r="E111" s="1"/>
      <c r="F111" s="1"/>
      <c r="G111" s="1"/>
      <c r="H111" s="1"/>
      <c r="I111" s="1"/>
      <c r="K111" s="2"/>
      <c r="L111" s="1"/>
      <c r="M111" s="1"/>
    </row>
    <row r="112" spans="2:13" x14ac:dyDescent="0.2">
      <c r="B112" s="1"/>
      <c r="C112" s="1"/>
      <c r="D112" s="1"/>
      <c r="E112" s="1"/>
      <c r="F112" s="1"/>
      <c r="G112" s="1"/>
      <c r="H112" s="1"/>
      <c r="I112" s="1"/>
      <c r="K112" s="2"/>
      <c r="L112" s="1"/>
      <c r="M112" s="1"/>
    </row>
    <row r="113" spans="2:13" x14ac:dyDescent="0.2">
      <c r="B113" s="1"/>
      <c r="C113" s="1"/>
      <c r="D113" s="1"/>
      <c r="E113" s="1"/>
      <c r="F113" s="1"/>
      <c r="G113" s="1"/>
      <c r="H113" s="1"/>
      <c r="I113" s="1"/>
      <c r="K113" s="2"/>
      <c r="L113" s="1"/>
      <c r="M113" s="1"/>
    </row>
    <row r="114" spans="2:13" x14ac:dyDescent="0.2">
      <c r="B114" s="1"/>
      <c r="C114" s="1"/>
      <c r="D114" s="1"/>
      <c r="E114" s="1"/>
      <c r="F114" s="1"/>
      <c r="G114" s="1"/>
      <c r="H114" s="1"/>
      <c r="I114" s="1"/>
      <c r="K114" s="2"/>
      <c r="L114" s="1"/>
      <c r="M114" s="1"/>
    </row>
    <row r="115" spans="2:13" x14ac:dyDescent="0.2">
      <c r="B115" s="1"/>
      <c r="C115" s="1"/>
      <c r="D115" s="1"/>
      <c r="E115" s="1"/>
      <c r="F115" s="1"/>
      <c r="G115" s="1"/>
      <c r="H115" s="1"/>
      <c r="I115" s="1"/>
      <c r="K115" s="2"/>
      <c r="L115" s="1"/>
      <c r="M115" s="1"/>
    </row>
    <row r="116" spans="2:13" x14ac:dyDescent="0.2">
      <c r="B116" s="1"/>
      <c r="C116" s="1"/>
      <c r="D116" s="1"/>
      <c r="E116" s="1"/>
      <c r="F116" s="1"/>
      <c r="G116" s="1"/>
      <c r="H116" s="1"/>
      <c r="I116" s="1"/>
      <c r="K116" s="2"/>
      <c r="L116" s="1"/>
      <c r="M116" s="1"/>
    </row>
    <row r="117" spans="2:13" x14ac:dyDescent="0.2">
      <c r="B117" s="1"/>
      <c r="C117" s="1"/>
      <c r="D117" s="1"/>
      <c r="E117" s="1"/>
      <c r="F117" s="1"/>
      <c r="G117" s="1"/>
      <c r="H117" s="1"/>
      <c r="I117" s="1"/>
      <c r="K117" s="2"/>
      <c r="L117" s="1"/>
      <c r="M117" s="1"/>
    </row>
    <row r="118" spans="2:13" x14ac:dyDescent="0.2">
      <c r="B118" s="1"/>
      <c r="C118" s="1"/>
      <c r="D118" s="1"/>
      <c r="E118" s="1"/>
      <c r="F118" s="1"/>
      <c r="G118" s="1"/>
      <c r="H118" s="1"/>
      <c r="I118" s="1"/>
      <c r="K118" s="2"/>
      <c r="L118" s="1"/>
      <c r="M118" s="1"/>
    </row>
    <row r="119" spans="2:13" x14ac:dyDescent="0.2">
      <c r="B119" s="1"/>
      <c r="C119" s="1"/>
      <c r="D119" s="1"/>
      <c r="E119" s="1"/>
      <c r="F119" s="1"/>
      <c r="G119" s="1"/>
      <c r="H119" s="1"/>
      <c r="I119" s="1"/>
      <c r="K119" s="2"/>
      <c r="L119" s="1"/>
      <c r="M119" s="1"/>
    </row>
    <row r="120" spans="2:13" x14ac:dyDescent="0.2">
      <c r="B120" s="1"/>
      <c r="C120" s="1"/>
      <c r="D120" s="1"/>
      <c r="E120" s="1"/>
      <c r="F120" s="1"/>
      <c r="G120" s="1"/>
      <c r="H120" s="1"/>
      <c r="I120" s="1"/>
      <c r="K120" s="2"/>
      <c r="L120" s="1"/>
      <c r="M120" s="1"/>
    </row>
    <row r="121" spans="2:13" x14ac:dyDescent="0.2">
      <c r="B121" s="1"/>
      <c r="C121" s="1"/>
      <c r="D121" s="1"/>
      <c r="E121" s="1"/>
      <c r="F121" s="1"/>
      <c r="G121" s="1"/>
      <c r="H121" s="1"/>
      <c r="I121" s="1"/>
      <c r="K121" s="2"/>
      <c r="L121" s="1"/>
      <c r="M121" s="1"/>
    </row>
    <row r="122" spans="2:13" x14ac:dyDescent="0.2">
      <c r="B122" s="1"/>
      <c r="C122" s="1"/>
      <c r="D122" s="1"/>
      <c r="E122" s="1"/>
      <c r="F122" s="1"/>
      <c r="G122" s="1"/>
      <c r="H122" s="1"/>
      <c r="I122" s="1"/>
      <c r="K122" s="2"/>
      <c r="L122" s="1"/>
      <c r="M122" s="1"/>
    </row>
    <row r="123" spans="2:13" x14ac:dyDescent="0.2">
      <c r="B123" s="1"/>
      <c r="C123" s="1"/>
      <c r="D123" s="1"/>
      <c r="E123" s="1"/>
      <c r="F123" s="1"/>
      <c r="G123" s="1"/>
      <c r="H123" s="1"/>
      <c r="I123" s="1"/>
      <c r="K123" s="2"/>
      <c r="L123" s="1"/>
      <c r="M123" s="1"/>
    </row>
    <row r="124" spans="2:13" x14ac:dyDescent="0.2">
      <c r="B124" s="1"/>
      <c r="C124" s="1"/>
      <c r="D124" s="1"/>
      <c r="E124" s="1"/>
      <c r="F124" s="1"/>
      <c r="G124" s="1"/>
      <c r="H124" s="1"/>
      <c r="I124" s="1"/>
      <c r="K124" s="2"/>
      <c r="L124" s="1"/>
      <c r="M124" s="1"/>
    </row>
    <row r="125" spans="2:13" x14ac:dyDescent="0.2">
      <c r="B125" s="1"/>
      <c r="C125" s="1"/>
      <c r="D125" s="1"/>
      <c r="E125" s="1"/>
      <c r="F125" s="1"/>
      <c r="G125" s="1"/>
      <c r="H125" s="1"/>
      <c r="I125" s="1"/>
      <c r="K125" s="2"/>
      <c r="L125" s="1"/>
      <c r="M125" s="1"/>
    </row>
    <row r="126" spans="2:13" x14ac:dyDescent="0.2">
      <c r="B126" s="1"/>
      <c r="C126" s="1"/>
      <c r="D126" s="1"/>
      <c r="E126" s="1"/>
      <c r="F126" s="1"/>
      <c r="G126" s="1"/>
      <c r="H126" s="1"/>
      <c r="I126" s="1"/>
      <c r="K126" s="2"/>
      <c r="L126" s="1"/>
      <c r="M126" s="1"/>
    </row>
    <row r="127" spans="2:13" x14ac:dyDescent="0.2">
      <c r="B127" s="1"/>
      <c r="C127" s="1"/>
      <c r="D127" s="1"/>
      <c r="E127" s="1"/>
      <c r="F127" s="1"/>
      <c r="G127" s="1"/>
      <c r="H127" s="1"/>
      <c r="I127" s="1"/>
      <c r="K127" s="2"/>
      <c r="L127" s="1"/>
      <c r="M127" s="1"/>
    </row>
    <row r="128" spans="2:13" x14ac:dyDescent="0.2">
      <c r="B128" s="1"/>
      <c r="C128" s="1"/>
      <c r="D128" s="1"/>
      <c r="E128" s="1"/>
      <c r="F128" s="1"/>
      <c r="G128" s="1"/>
      <c r="H128" s="1"/>
      <c r="I128" s="1"/>
      <c r="K128" s="2"/>
      <c r="L128" s="1"/>
      <c r="M128" s="1"/>
    </row>
    <row r="129" spans="2:13" x14ac:dyDescent="0.2">
      <c r="B129" s="1"/>
      <c r="C129" s="1"/>
      <c r="D129" s="1"/>
      <c r="E129" s="1"/>
      <c r="F129" s="1"/>
      <c r="G129" s="1"/>
      <c r="H129" s="1"/>
      <c r="I129" s="1"/>
      <c r="K129" s="2"/>
      <c r="L129" s="1"/>
      <c r="M129" s="1"/>
    </row>
    <row r="130" spans="2:13" x14ac:dyDescent="0.2">
      <c r="B130" s="1"/>
      <c r="C130" s="1"/>
      <c r="D130" s="1"/>
      <c r="E130" s="1"/>
      <c r="F130" s="1"/>
      <c r="G130" s="1"/>
      <c r="H130" s="1"/>
      <c r="I130" s="1"/>
      <c r="K130" s="2"/>
      <c r="L130" s="1"/>
      <c r="M130" s="1"/>
    </row>
    <row r="131" spans="2:13" x14ac:dyDescent="0.2">
      <c r="B131" s="1"/>
      <c r="C131" s="1"/>
      <c r="D131" s="1"/>
      <c r="E131" s="1"/>
      <c r="F131" s="1"/>
      <c r="G131" s="1"/>
      <c r="H131" s="1"/>
      <c r="I131" s="1"/>
      <c r="K131" s="2"/>
      <c r="L131" s="1"/>
      <c r="M131" s="1"/>
    </row>
    <row r="132" spans="2:13" x14ac:dyDescent="0.2">
      <c r="B132" s="1"/>
      <c r="C132" s="1"/>
      <c r="D132" s="1"/>
      <c r="E132" s="1"/>
      <c r="F132" s="1"/>
      <c r="G132" s="1"/>
      <c r="H132" s="1"/>
      <c r="I132" s="1"/>
      <c r="K132" s="2"/>
      <c r="L132" s="1"/>
      <c r="M132" s="1"/>
    </row>
    <row r="133" spans="2:13" x14ac:dyDescent="0.2">
      <c r="B133" s="1"/>
      <c r="C133" s="1"/>
      <c r="D133" s="1"/>
      <c r="E133" s="1"/>
      <c r="F133" s="1"/>
      <c r="G133" s="1"/>
      <c r="H133" s="1"/>
      <c r="I133" s="1"/>
      <c r="K133" s="2"/>
      <c r="L133" s="1"/>
      <c r="M133" s="1"/>
    </row>
    <row r="134" spans="2:13" x14ac:dyDescent="0.2">
      <c r="B134" s="1"/>
      <c r="C134" s="1"/>
      <c r="D134" s="1"/>
      <c r="E134" s="1"/>
      <c r="F134" s="1"/>
      <c r="G134" s="1"/>
      <c r="H134" s="1"/>
      <c r="I134" s="1"/>
      <c r="K134" s="2"/>
      <c r="L134" s="1"/>
      <c r="M134" s="1"/>
    </row>
    <row r="135" spans="2:13" x14ac:dyDescent="0.2">
      <c r="B135" s="1"/>
      <c r="C135" s="1"/>
      <c r="D135" s="1"/>
      <c r="E135" s="1"/>
      <c r="F135" s="1"/>
      <c r="G135" s="1"/>
      <c r="H135" s="1"/>
      <c r="I135" s="1"/>
      <c r="K135" s="2"/>
      <c r="L135" s="1"/>
      <c r="M135" s="1"/>
    </row>
    <row r="136" spans="2:13" x14ac:dyDescent="0.2">
      <c r="B136" s="1"/>
      <c r="C136" s="1"/>
      <c r="D136" s="1"/>
      <c r="E136" s="1"/>
      <c r="F136" s="1"/>
      <c r="G136" s="1"/>
      <c r="H136" s="1"/>
      <c r="I136" s="1"/>
      <c r="K136" s="2"/>
      <c r="L136" s="1"/>
      <c r="M136" s="1"/>
    </row>
    <row r="137" spans="2:13" x14ac:dyDescent="0.2">
      <c r="B137" s="1"/>
      <c r="C137" s="1"/>
      <c r="D137" s="1"/>
      <c r="E137" s="1"/>
      <c r="F137" s="1"/>
      <c r="G137" s="1"/>
      <c r="H137" s="1"/>
      <c r="I137" s="1"/>
      <c r="K137" s="2"/>
      <c r="L137" s="1"/>
      <c r="M137" s="1"/>
    </row>
    <row r="138" spans="2:13" x14ac:dyDescent="0.2">
      <c r="B138" s="1"/>
      <c r="C138" s="1"/>
      <c r="D138" s="1"/>
      <c r="E138" s="1"/>
      <c r="F138" s="1"/>
      <c r="G138" s="1"/>
      <c r="H138" s="1"/>
      <c r="I138" s="1"/>
      <c r="K138" s="2"/>
      <c r="L138" s="1"/>
      <c r="M138" s="1"/>
    </row>
    <row r="139" spans="2:13" x14ac:dyDescent="0.2">
      <c r="B139" s="1"/>
      <c r="C139" s="1"/>
      <c r="D139" s="1"/>
      <c r="E139" s="1"/>
      <c r="F139" s="1"/>
      <c r="G139" s="1"/>
      <c r="H139" s="1"/>
      <c r="I139" s="1"/>
      <c r="K139" s="2"/>
      <c r="L139" s="1"/>
      <c r="M139" s="1"/>
    </row>
    <row r="140" spans="2:13" x14ac:dyDescent="0.2">
      <c r="B140" s="1"/>
      <c r="C140" s="1"/>
      <c r="D140" s="1"/>
      <c r="E140" s="1"/>
      <c r="F140" s="1"/>
      <c r="G140" s="1"/>
      <c r="H140" s="1"/>
      <c r="I140" s="1"/>
      <c r="K140" s="2"/>
      <c r="L140" s="1"/>
      <c r="M140" s="1"/>
    </row>
    <row r="141" spans="2:13" x14ac:dyDescent="0.2">
      <c r="B141" s="1"/>
      <c r="C141" s="1"/>
      <c r="D141" s="1"/>
      <c r="E141" s="1"/>
      <c r="F141" s="1"/>
      <c r="G141" s="1"/>
      <c r="H141" s="1"/>
      <c r="I141" s="1"/>
      <c r="K141" s="2"/>
      <c r="L141" s="1"/>
      <c r="M141" s="1"/>
    </row>
    <row r="142" spans="2:13" x14ac:dyDescent="0.2">
      <c r="B142" s="1"/>
      <c r="C142" s="1"/>
      <c r="D142" s="1"/>
      <c r="E142" s="1"/>
      <c r="F142" s="1"/>
      <c r="G142" s="1"/>
      <c r="H142" s="1"/>
      <c r="I142" s="1"/>
      <c r="K142" s="2"/>
      <c r="L142" s="1"/>
      <c r="M142" s="1"/>
    </row>
    <row r="143" spans="2:13" x14ac:dyDescent="0.2">
      <c r="B143" s="1"/>
      <c r="C143" s="1"/>
      <c r="D143" s="1"/>
      <c r="E143" s="1"/>
      <c r="F143" s="1"/>
      <c r="G143" s="1"/>
      <c r="H143" s="1"/>
      <c r="I143" s="1"/>
      <c r="K143" s="2"/>
      <c r="L143" s="1"/>
      <c r="M143" s="1"/>
    </row>
    <row r="144" spans="2:13" x14ac:dyDescent="0.2">
      <c r="B144" s="1"/>
      <c r="C144" s="1"/>
      <c r="D144" s="1"/>
      <c r="E144" s="1"/>
      <c r="F144" s="1"/>
      <c r="G144" s="1"/>
      <c r="H144" s="1"/>
      <c r="I144" s="1"/>
      <c r="K144" s="2"/>
      <c r="L144" s="1"/>
      <c r="M144" s="1"/>
    </row>
    <row r="145" spans="2:13" x14ac:dyDescent="0.2">
      <c r="B145" s="1"/>
      <c r="C145" s="1"/>
      <c r="D145" s="1"/>
      <c r="E145" s="1"/>
      <c r="F145" s="1"/>
      <c r="G145" s="1"/>
      <c r="H145" s="1"/>
      <c r="I145" s="1"/>
      <c r="K145" s="2"/>
      <c r="L145" s="1"/>
      <c r="M145" s="1"/>
    </row>
    <row r="146" spans="2:13" x14ac:dyDescent="0.2">
      <c r="B146" s="1"/>
      <c r="C146" s="1"/>
      <c r="D146" s="1"/>
      <c r="E146" s="1"/>
      <c r="F146" s="1"/>
      <c r="G146" s="1"/>
      <c r="H146" s="1"/>
      <c r="I146" s="1"/>
      <c r="K146" s="2"/>
      <c r="L146" s="1"/>
      <c r="M146" s="1"/>
    </row>
    <row r="147" spans="2:13" x14ac:dyDescent="0.2">
      <c r="B147" s="1"/>
      <c r="C147" s="1"/>
      <c r="D147" s="1"/>
      <c r="E147" s="1"/>
      <c r="F147" s="1"/>
      <c r="G147" s="1"/>
      <c r="H147" s="1"/>
      <c r="I147" s="1"/>
      <c r="K147" s="2"/>
      <c r="L147" s="1"/>
      <c r="M147" s="1"/>
    </row>
    <row r="148" spans="2:13" x14ac:dyDescent="0.2">
      <c r="B148" s="1"/>
      <c r="C148" s="1"/>
      <c r="D148" s="1"/>
      <c r="E148" s="1"/>
      <c r="F148" s="1"/>
      <c r="G148" s="1"/>
      <c r="H148" s="1"/>
      <c r="I148" s="1"/>
      <c r="K148" s="2"/>
      <c r="L148" s="1"/>
      <c r="M148" s="1"/>
    </row>
    <row r="149" spans="2:13" x14ac:dyDescent="0.2">
      <c r="B149" s="1"/>
      <c r="C149" s="1"/>
      <c r="D149" s="1"/>
      <c r="E149" s="1"/>
      <c r="F149" s="1"/>
      <c r="G149" s="1"/>
      <c r="H149" s="1"/>
      <c r="I149" s="1"/>
      <c r="K149" s="2"/>
      <c r="L149" s="1"/>
      <c r="M149" s="1"/>
    </row>
    <row r="150" spans="2:13" x14ac:dyDescent="0.2">
      <c r="B150" s="1"/>
      <c r="C150" s="1"/>
      <c r="D150" s="1"/>
      <c r="E150" s="1"/>
      <c r="F150" s="1"/>
      <c r="G150" s="1"/>
      <c r="H150" s="1"/>
      <c r="I150" s="1"/>
      <c r="K150" s="2"/>
      <c r="L150" s="1"/>
      <c r="M150" s="1"/>
    </row>
    <row r="151" spans="2:13" x14ac:dyDescent="0.2">
      <c r="B151" s="1"/>
      <c r="C151" s="1"/>
      <c r="D151" s="1"/>
      <c r="E151" s="1"/>
      <c r="F151" s="1"/>
      <c r="G151" s="1"/>
      <c r="H151" s="1"/>
      <c r="I151" s="1"/>
      <c r="K151" s="2"/>
      <c r="L151" s="1"/>
      <c r="M151" s="1"/>
    </row>
    <row r="152" spans="2:13" x14ac:dyDescent="0.2">
      <c r="B152" s="1"/>
      <c r="C152" s="1"/>
      <c r="D152" s="1"/>
      <c r="E152" s="1"/>
      <c r="F152" s="1"/>
      <c r="G152" s="1"/>
      <c r="H152" s="1"/>
      <c r="I152" s="1"/>
      <c r="K152" s="2"/>
      <c r="L152" s="1"/>
      <c r="M152" s="1"/>
    </row>
    <row r="153" spans="2:13" x14ac:dyDescent="0.2">
      <c r="B153" s="1"/>
      <c r="C153" s="1"/>
      <c r="D153" s="1"/>
      <c r="E153" s="1"/>
      <c r="F153" s="1"/>
      <c r="G153" s="1"/>
      <c r="H153" s="1"/>
      <c r="I153" s="1"/>
      <c r="K153" s="2"/>
      <c r="L153" s="1"/>
      <c r="M153" s="1"/>
    </row>
    <row r="154" spans="2:13" x14ac:dyDescent="0.2">
      <c r="B154" s="1"/>
      <c r="C154" s="1"/>
      <c r="D154" s="1"/>
      <c r="E154" s="1"/>
      <c r="F154" s="1"/>
      <c r="G154" s="1"/>
      <c r="H154" s="1"/>
      <c r="I154" s="1"/>
      <c r="K154" s="2"/>
      <c r="L154" s="1"/>
      <c r="M154" s="1"/>
    </row>
    <row r="155" spans="2:13" x14ac:dyDescent="0.2">
      <c r="B155" s="1"/>
      <c r="C155" s="1"/>
      <c r="D155" s="1"/>
      <c r="E155" s="1"/>
      <c r="F155" s="1"/>
      <c r="G155" s="1"/>
      <c r="H155" s="1"/>
      <c r="I155" s="1"/>
      <c r="K155" s="2"/>
      <c r="L155" s="1"/>
      <c r="M155" s="1"/>
    </row>
    <row r="156" spans="2:13" x14ac:dyDescent="0.2">
      <c r="B156" s="1"/>
      <c r="C156" s="1"/>
      <c r="D156" s="1"/>
      <c r="E156" s="1"/>
      <c r="F156" s="1"/>
      <c r="G156" s="1"/>
      <c r="H156" s="1"/>
      <c r="I156" s="1"/>
      <c r="K156" s="2"/>
      <c r="L156" s="1"/>
      <c r="M156" s="1"/>
    </row>
    <row r="157" spans="2:13" x14ac:dyDescent="0.2">
      <c r="B157" s="1"/>
      <c r="C157" s="1"/>
      <c r="D157" s="1"/>
      <c r="E157" s="1"/>
      <c r="F157" s="1"/>
      <c r="G157" s="1"/>
      <c r="H157" s="1"/>
      <c r="I157" s="1"/>
      <c r="K157" s="2"/>
      <c r="L157" s="1"/>
      <c r="M157" s="1"/>
    </row>
    <row r="158" spans="2:13" x14ac:dyDescent="0.2">
      <c r="B158" s="1"/>
      <c r="C158" s="1"/>
      <c r="D158" s="1"/>
      <c r="E158" s="1"/>
      <c r="F158" s="1"/>
      <c r="G158" s="1"/>
      <c r="H158" s="1"/>
      <c r="I158" s="1"/>
      <c r="K158" s="2"/>
      <c r="L158" s="1"/>
      <c r="M158" s="1"/>
    </row>
    <row r="159" spans="2:13" x14ac:dyDescent="0.2">
      <c r="B159" s="1"/>
      <c r="C159" s="1"/>
      <c r="D159" s="1"/>
      <c r="E159" s="1"/>
      <c r="F159" s="1"/>
      <c r="G159" s="1"/>
      <c r="H159" s="1"/>
      <c r="I159" s="1"/>
      <c r="K159" s="2"/>
      <c r="L159" s="1"/>
      <c r="M159" s="1"/>
    </row>
    <row r="160" spans="2:13" x14ac:dyDescent="0.2">
      <c r="B160" s="1"/>
      <c r="C160" s="1"/>
      <c r="D160" s="1"/>
      <c r="E160" s="1"/>
      <c r="F160" s="1"/>
      <c r="G160" s="1"/>
      <c r="H160" s="1"/>
      <c r="I160" s="1"/>
      <c r="K160" s="2"/>
      <c r="L160" s="1"/>
      <c r="M160" s="1"/>
    </row>
    <row r="161" spans="2:13" x14ac:dyDescent="0.2">
      <c r="B161" s="1"/>
      <c r="C161" s="1"/>
      <c r="D161" s="1"/>
      <c r="E161" s="1"/>
      <c r="F161" s="1"/>
      <c r="G161" s="1"/>
      <c r="H161" s="1"/>
      <c r="I161" s="1"/>
      <c r="K161" s="2"/>
      <c r="L161" s="1"/>
      <c r="M161" s="1"/>
    </row>
    <row r="162" spans="2:13" x14ac:dyDescent="0.2">
      <c r="B162" s="1"/>
      <c r="C162" s="1"/>
      <c r="D162" s="1"/>
      <c r="E162" s="1"/>
      <c r="F162" s="1"/>
      <c r="G162" s="1"/>
      <c r="H162" s="1"/>
      <c r="I162" s="1"/>
      <c r="K162" s="2"/>
      <c r="L162" s="1"/>
      <c r="M162" s="1"/>
    </row>
    <row r="163" spans="2:13" x14ac:dyDescent="0.2">
      <c r="B163" s="1"/>
      <c r="C163" s="1"/>
      <c r="D163" s="1"/>
      <c r="E163" s="1"/>
      <c r="F163" s="1"/>
      <c r="G163" s="1"/>
      <c r="H163" s="1"/>
      <c r="I163" s="1"/>
      <c r="K163" s="2"/>
      <c r="L163" s="1"/>
      <c r="M163" s="1"/>
    </row>
    <row r="164" spans="2:13" x14ac:dyDescent="0.2">
      <c r="B164" s="1"/>
      <c r="C164" s="1"/>
      <c r="D164" s="1"/>
      <c r="E164" s="1"/>
      <c r="F164" s="1"/>
      <c r="G164" s="1"/>
      <c r="H164" s="1"/>
      <c r="I164" s="1"/>
      <c r="K164" s="2"/>
      <c r="L164" s="1"/>
      <c r="M164" s="1"/>
    </row>
    <row r="165" spans="2:13" x14ac:dyDescent="0.2">
      <c r="B165" s="1"/>
      <c r="C165" s="1"/>
      <c r="D165" s="1"/>
      <c r="E165" s="1"/>
      <c r="F165" s="1"/>
      <c r="G165" s="1"/>
      <c r="H165" s="1"/>
      <c r="I165" s="1"/>
      <c r="K165" s="2"/>
      <c r="L165" s="1"/>
      <c r="M165" s="1"/>
    </row>
    <row r="166" spans="2:13" x14ac:dyDescent="0.2">
      <c r="B166" s="1"/>
      <c r="C166" s="1"/>
      <c r="D166" s="1"/>
      <c r="E166" s="1"/>
      <c r="F166" s="1"/>
      <c r="G166" s="1"/>
      <c r="H166" s="1"/>
      <c r="I166" s="1"/>
      <c r="K166" s="2"/>
      <c r="L166" s="1"/>
      <c r="M166" s="1"/>
    </row>
    <row r="167" spans="2:13" x14ac:dyDescent="0.2">
      <c r="B167" s="1"/>
      <c r="C167" s="1"/>
      <c r="D167" s="1"/>
      <c r="E167" s="1"/>
      <c r="F167" s="1"/>
      <c r="G167" s="1"/>
      <c r="H167" s="1"/>
      <c r="I167" s="1"/>
      <c r="K167" s="2"/>
      <c r="L167" s="1"/>
      <c r="M167" s="1"/>
    </row>
    <row r="168" spans="2:13" x14ac:dyDescent="0.2">
      <c r="B168" s="1"/>
      <c r="C168" s="1"/>
      <c r="D168" s="1"/>
      <c r="E168" s="1"/>
      <c r="F168" s="1"/>
      <c r="G168" s="1"/>
      <c r="H168" s="1"/>
      <c r="I168" s="1"/>
      <c r="K168" s="2"/>
      <c r="L168" s="1"/>
      <c r="M168" s="1"/>
    </row>
    <row r="169" spans="2:13" x14ac:dyDescent="0.2">
      <c r="B169" s="1"/>
      <c r="C169" s="1"/>
      <c r="D169" s="1"/>
      <c r="E169" s="1"/>
      <c r="F169" s="1"/>
      <c r="G169" s="1"/>
      <c r="H169" s="1"/>
      <c r="I169" s="1"/>
      <c r="K169" s="2"/>
      <c r="L169" s="1"/>
      <c r="M169" s="1"/>
    </row>
    <row r="170" spans="2:13" x14ac:dyDescent="0.2">
      <c r="B170" s="1"/>
      <c r="C170" s="1"/>
      <c r="D170" s="1"/>
      <c r="E170" s="1"/>
      <c r="F170" s="1"/>
      <c r="G170" s="1"/>
      <c r="H170" s="1"/>
      <c r="I170" s="1"/>
      <c r="K170" s="2"/>
      <c r="L170" s="1"/>
      <c r="M170" s="1"/>
    </row>
    <row r="171" spans="2:13" x14ac:dyDescent="0.2">
      <c r="B171" s="1"/>
      <c r="C171" s="1"/>
      <c r="D171" s="1"/>
      <c r="E171" s="1"/>
      <c r="F171" s="1"/>
      <c r="G171" s="1"/>
      <c r="H171" s="1"/>
      <c r="I171" s="1"/>
      <c r="K171" s="2"/>
      <c r="L171" s="1"/>
      <c r="M171" s="1"/>
    </row>
    <row r="172" spans="2:13" x14ac:dyDescent="0.2">
      <c r="B172" s="1"/>
      <c r="C172" s="1"/>
      <c r="D172" s="1"/>
      <c r="E172" s="1"/>
      <c r="F172" s="1"/>
      <c r="G172" s="1"/>
      <c r="H172" s="1"/>
      <c r="I172" s="1"/>
      <c r="K172" s="2"/>
      <c r="L172" s="1"/>
      <c r="M172" s="1"/>
    </row>
    <row r="173" spans="2:13" x14ac:dyDescent="0.2">
      <c r="B173" s="1"/>
      <c r="C173" s="1"/>
      <c r="D173" s="1"/>
      <c r="E173" s="1"/>
      <c r="F173" s="1"/>
      <c r="G173" s="1"/>
      <c r="H173" s="1"/>
      <c r="I173" s="1"/>
      <c r="K173" s="2"/>
      <c r="L173" s="1"/>
      <c r="M173" s="1"/>
    </row>
    <row r="174" spans="2:13" x14ac:dyDescent="0.2">
      <c r="B174" s="1"/>
      <c r="C174" s="1"/>
      <c r="D174" s="1"/>
      <c r="E174" s="1"/>
      <c r="F174" s="1"/>
      <c r="G174" s="1"/>
      <c r="H174" s="1"/>
      <c r="I174" s="1"/>
      <c r="K174" s="2"/>
      <c r="L174" s="1"/>
      <c r="M174" s="1"/>
    </row>
    <row r="175" spans="2:13" x14ac:dyDescent="0.2">
      <c r="B175" s="1"/>
      <c r="C175" s="1"/>
      <c r="D175" s="1"/>
      <c r="E175" s="1"/>
      <c r="F175" s="1"/>
      <c r="G175" s="1"/>
      <c r="H175" s="1"/>
      <c r="I175" s="1"/>
      <c r="K175" s="2"/>
      <c r="L175" s="1"/>
      <c r="M175" s="1"/>
    </row>
    <row r="176" spans="2:13" x14ac:dyDescent="0.2">
      <c r="B176" s="1"/>
      <c r="C176" s="1"/>
      <c r="D176" s="1"/>
      <c r="E176" s="1"/>
      <c r="F176" s="1"/>
      <c r="G176" s="1"/>
      <c r="H176" s="1"/>
      <c r="I176" s="1"/>
      <c r="K176" s="2"/>
      <c r="L176" s="1"/>
      <c r="M176" s="1"/>
    </row>
    <row r="177" spans="2:13" x14ac:dyDescent="0.2">
      <c r="B177" s="1"/>
      <c r="C177" s="1"/>
      <c r="D177" s="1"/>
      <c r="E177" s="1"/>
      <c r="F177" s="1"/>
      <c r="G177" s="1"/>
      <c r="H177" s="1"/>
      <c r="I177" s="1"/>
      <c r="K177" s="2"/>
      <c r="L177" s="1"/>
      <c r="M177" s="1"/>
    </row>
    <row r="178" spans="2:13" x14ac:dyDescent="0.2">
      <c r="B178" s="1"/>
      <c r="C178" s="1"/>
      <c r="D178" s="1"/>
      <c r="E178" s="1"/>
      <c r="F178" s="1"/>
      <c r="G178" s="1"/>
      <c r="H178" s="1"/>
      <c r="I178" s="1"/>
      <c r="K178" s="2"/>
      <c r="L178" s="1"/>
      <c r="M178" s="1"/>
    </row>
    <row r="179" spans="2:13" x14ac:dyDescent="0.2">
      <c r="B179" s="1"/>
      <c r="C179" s="1"/>
      <c r="D179" s="1"/>
      <c r="E179" s="1"/>
      <c r="F179" s="1"/>
      <c r="G179" s="1"/>
      <c r="H179" s="1"/>
      <c r="I179" s="1"/>
      <c r="K179" s="2"/>
      <c r="L179" s="1"/>
      <c r="M179" s="1"/>
    </row>
    <row r="180" spans="2:13" x14ac:dyDescent="0.2">
      <c r="B180" s="1"/>
      <c r="C180" s="1"/>
      <c r="D180" s="1"/>
      <c r="E180" s="1"/>
      <c r="F180" s="1"/>
      <c r="G180" s="1"/>
      <c r="H180" s="1"/>
      <c r="I180" s="1"/>
      <c r="K180" s="2"/>
      <c r="L180" s="1"/>
      <c r="M180" s="1"/>
    </row>
    <row r="181" spans="2:13" x14ac:dyDescent="0.2">
      <c r="B181" s="1"/>
      <c r="C181" s="1"/>
      <c r="D181" s="1"/>
      <c r="E181" s="1"/>
      <c r="F181" s="1"/>
      <c r="G181" s="1"/>
      <c r="H181" s="1"/>
      <c r="I181" s="1"/>
      <c r="K181" s="2"/>
      <c r="L181" s="1"/>
      <c r="M181" s="1"/>
    </row>
    <row r="182" spans="2:13" x14ac:dyDescent="0.2">
      <c r="B182" s="1"/>
      <c r="C182" s="1"/>
      <c r="D182" s="1"/>
      <c r="E182" s="1"/>
      <c r="F182" s="1"/>
      <c r="G182" s="1"/>
      <c r="H182" s="1"/>
      <c r="I182" s="1"/>
      <c r="K182" s="2"/>
      <c r="L182" s="1"/>
      <c r="M182" s="1"/>
    </row>
    <row r="183" spans="2:13" x14ac:dyDescent="0.2">
      <c r="B183" s="1"/>
      <c r="C183" s="1"/>
      <c r="D183" s="1"/>
      <c r="E183" s="1"/>
      <c r="F183" s="1"/>
      <c r="G183" s="1"/>
      <c r="H183" s="1"/>
      <c r="I183" s="1"/>
      <c r="K183" s="2"/>
      <c r="L183" s="1"/>
      <c r="M183" s="1"/>
    </row>
    <row r="184" spans="2:13" x14ac:dyDescent="0.2">
      <c r="B184" s="1"/>
      <c r="C184" s="1"/>
      <c r="D184" s="1"/>
      <c r="E184" s="1"/>
      <c r="F184" s="1"/>
      <c r="G184" s="1"/>
      <c r="H184" s="1"/>
      <c r="I184" s="1"/>
      <c r="K184" s="2"/>
      <c r="L184" s="1"/>
      <c r="M184" s="1"/>
    </row>
  </sheetData>
  <dataConsolidate/>
  <mergeCells count="194">
    <mergeCell ref="D69:D75"/>
    <mergeCell ref="C60:C75"/>
    <mergeCell ref="K69:K75"/>
    <mergeCell ref="J69:J75"/>
    <mergeCell ref="I69:I75"/>
    <mergeCell ref="H69:H75"/>
    <mergeCell ref="G69:G75"/>
    <mergeCell ref="F69:F75"/>
    <mergeCell ref="E69:E75"/>
    <mergeCell ref="I66:I67"/>
    <mergeCell ref="J66:J67"/>
    <mergeCell ref="K66:K67"/>
    <mergeCell ref="M8:M9"/>
    <mergeCell ref="M30:M37"/>
    <mergeCell ref="L30:L37"/>
    <mergeCell ref="M52:M54"/>
    <mergeCell ref="L81:L82"/>
    <mergeCell ref="M81:M82"/>
    <mergeCell ref="M49:M50"/>
    <mergeCell ref="L56:L57"/>
    <mergeCell ref="M56:M57"/>
    <mergeCell ref="L58:L59"/>
    <mergeCell ref="M58:M59"/>
    <mergeCell ref="L62:L65"/>
    <mergeCell ref="M62:M65"/>
    <mergeCell ref="L78:L79"/>
    <mergeCell ref="M78:M79"/>
    <mergeCell ref="M24:M29"/>
    <mergeCell ref="M38:M43"/>
    <mergeCell ref="M44:M47"/>
    <mergeCell ref="L14:L18"/>
    <mergeCell ref="L21:L23"/>
    <mergeCell ref="L24:L29"/>
    <mergeCell ref="L38:L43"/>
    <mergeCell ref="L44:L47"/>
    <mergeCell ref="L49:L50"/>
    <mergeCell ref="K81:K82"/>
    <mergeCell ref="A4:A82"/>
    <mergeCell ref="D4:K4"/>
    <mergeCell ref="B10:B18"/>
    <mergeCell ref="E10:E18"/>
    <mergeCell ref="F10:F18"/>
    <mergeCell ref="K19:K20"/>
    <mergeCell ref="D14:D18"/>
    <mergeCell ref="B19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3"/>
    <mergeCell ref="C14:C18"/>
    <mergeCell ref="G24:G37"/>
    <mergeCell ref="H24:H37"/>
    <mergeCell ref="G44:G47"/>
    <mergeCell ref="I24:I27"/>
    <mergeCell ref="J24:J27"/>
    <mergeCell ref="K56:K57"/>
    <mergeCell ref="K58:K59"/>
    <mergeCell ref="K62:K65"/>
    <mergeCell ref="B7:J7"/>
    <mergeCell ref="B8:B9"/>
    <mergeCell ref="C8:C9"/>
    <mergeCell ref="D8:D9"/>
    <mergeCell ref="E8:E9"/>
    <mergeCell ref="L8:L9"/>
    <mergeCell ref="F8:F9"/>
    <mergeCell ref="G8:H8"/>
    <mergeCell ref="J8:J9"/>
    <mergeCell ref="K8:K9"/>
    <mergeCell ref="D24:D37"/>
    <mergeCell ref="E24:E37"/>
    <mergeCell ref="F24:F37"/>
    <mergeCell ref="D21:D23"/>
    <mergeCell ref="L52:L54"/>
    <mergeCell ref="G52:G54"/>
    <mergeCell ref="H52:H54"/>
    <mergeCell ref="J52:J54"/>
    <mergeCell ref="D58:D59"/>
    <mergeCell ref="C24:C43"/>
    <mergeCell ref="J58:J59"/>
    <mergeCell ref="B1:J1"/>
    <mergeCell ref="B2:C4"/>
    <mergeCell ref="D2:K2"/>
    <mergeCell ref="L19:L20"/>
    <mergeCell ref="M19:M20"/>
    <mergeCell ref="L2:M2"/>
    <mergeCell ref="D3:K3"/>
    <mergeCell ref="L3:M3"/>
    <mergeCell ref="K10:K12"/>
    <mergeCell ref="L10:L13"/>
    <mergeCell ref="M10:M13"/>
    <mergeCell ref="E19:E20"/>
    <mergeCell ref="F19:F20"/>
    <mergeCell ref="G19:G20"/>
    <mergeCell ref="H19:H20"/>
    <mergeCell ref="G10:G18"/>
    <mergeCell ref="H10:H18"/>
    <mergeCell ref="L4:M4"/>
    <mergeCell ref="B5:J5"/>
    <mergeCell ref="B6:M6"/>
    <mergeCell ref="C19:C23"/>
    <mergeCell ref="D10:D13"/>
    <mergeCell ref="M14:M18"/>
    <mergeCell ref="M21:M23"/>
    <mergeCell ref="B85:D85"/>
    <mergeCell ref="C86:D86"/>
    <mergeCell ref="C87:D87"/>
    <mergeCell ref="G78:G79"/>
    <mergeCell ref="H78:H79"/>
    <mergeCell ref="K60:K61"/>
    <mergeCell ref="D66:D68"/>
    <mergeCell ref="E66:E68"/>
    <mergeCell ref="F66:F68"/>
    <mergeCell ref="G66:G68"/>
    <mergeCell ref="H66:H68"/>
    <mergeCell ref="K78:K79"/>
    <mergeCell ref="I62:I65"/>
    <mergeCell ref="J62:J65"/>
    <mergeCell ref="B60:B79"/>
    <mergeCell ref="D60:D65"/>
    <mergeCell ref="E60:E65"/>
    <mergeCell ref="F60:F65"/>
    <mergeCell ref="C78:C79"/>
    <mergeCell ref="D78:D79"/>
    <mergeCell ref="G60:G65"/>
    <mergeCell ref="H60:H65"/>
    <mergeCell ref="B80:B82"/>
    <mergeCell ref="C80:C82"/>
    <mergeCell ref="E78:E79"/>
    <mergeCell ref="F78:F79"/>
    <mergeCell ref="D81:D82"/>
    <mergeCell ref="I81:I82"/>
    <mergeCell ref="J81:J82"/>
    <mergeCell ref="E81:E82"/>
    <mergeCell ref="F81:F82"/>
    <mergeCell ref="G81:G82"/>
    <mergeCell ref="H81:H82"/>
    <mergeCell ref="I58:I59"/>
    <mergeCell ref="D56:D57"/>
    <mergeCell ref="I56:I57"/>
    <mergeCell ref="J56:J57"/>
    <mergeCell ref="H56:H57"/>
    <mergeCell ref="E58:E59"/>
    <mergeCell ref="F58:F59"/>
    <mergeCell ref="G58:G59"/>
    <mergeCell ref="H58:H59"/>
    <mergeCell ref="E56:E57"/>
    <mergeCell ref="F56:F57"/>
    <mergeCell ref="D38:D43"/>
    <mergeCell ref="I40:I43"/>
    <mergeCell ref="J40:J43"/>
    <mergeCell ref="D44:D50"/>
    <mergeCell ref="J11:J12"/>
    <mergeCell ref="J14:J18"/>
    <mergeCell ref="D19:D20"/>
    <mergeCell ref="E38:E43"/>
    <mergeCell ref="F38:F43"/>
    <mergeCell ref="E44:E47"/>
    <mergeCell ref="F44:F47"/>
    <mergeCell ref="F49:F50"/>
    <mergeCell ref="H44:H47"/>
    <mergeCell ref="I11:I12"/>
    <mergeCell ref="I14:I18"/>
    <mergeCell ref="I49:I50"/>
    <mergeCell ref="J49:J50"/>
    <mergeCell ref="G21:G23"/>
    <mergeCell ref="H21:H23"/>
    <mergeCell ref="G38:G43"/>
    <mergeCell ref="H38:H43"/>
    <mergeCell ref="E21:E23"/>
    <mergeCell ref="F21:F23"/>
    <mergeCell ref="I21:I23"/>
    <mergeCell ref="G49:G50"/>
    <mergeCell ref="H49:H50"/>
    <mergeCell ref="E49:E50"/>
    <mergeCell ref="J21:J23"/>
    <mergeCell ref="I52:I54"/>
    <mergeCell ref="I28:I29"/>
    <mergeCell ref="I30:I36"/>
    <mergeCell ref="I44:I47"/>
    <mergeCell ref="K14:K18"/>
    <mergeCell ref="K21:K23"/>
    <mergeCell ref="K39:K43"/>
    <mergeCell ref="K44:K47"/>
    <mergeCell ref="K52:K54"/>
    <mergeCell ref="J28:J29"/>
    <mergeCell ref="J30:J36"/>
    <mergeCell ref="K49:K50"/>
    <mergeCell ref="K24:K29"/>
    <mergeCell ref="K30:K36"/>
  </mergeCells>
  <pageMargins left="0.7" right="0.7" top="0.75" bottom="0.75" header="0.3" footer="0.3"/>
  <pageSetup paperSize="5" scale="52" fitToHeight="0" orientation="landscape" r:id="rId1"/>
  <rowBreaks count="3" manualBreakCount="3">
    <brk id="23" max="16383" man="1"/>
    <brk id="59" max="16383" man="1"/>
    <brk id="79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M147"/>
  <sheetViews>
    <sheetView tabSelected="1" topLeftCell="C1" zoomScale="50" zoomScaleNormal="50" zoomScaleSheetLayoutView="73" workbookViewId="0">
      <selection activeCell="F25" sqref="F25"/>
    </sheetView>
  </sheetViews>
  <sheetFormatPr baseColWidth="10" defaultRowHeight="14.25" x14ac:dyDescent="0.2"/>
  <cols>
    <col min="1" max="1" width="2.5703125" style="18" customWidth="1"/>
    <col min="2" max="2" width="31.140625" style="18" customWidth="1"/>
    <col min="3" max="3" width="39.140625" style="18" customWidth="1"/>
    <col min="4" max="4" width="61.28515625" style="18" customWidth="1"/>
    <col min="5" max="5" width="15.7109375" style="21" customWidth="1"/>
    <col min="6" max="6" width="62.7109375" style="18" customWidth="1"/>
    <col min="7" max="7" width="59.7109375" style="18" customWidth="1"/>
    <col min="8" max="8" width="46.28515625" style="18" customWidth="1"/>
    <col min="9" max="9" width="40.42578125" style="18" customWidth="1"/>
    <col min="10" max="10" width="9.5703125" style="22" customWidth="1"/>
    <col min="11" max="11" width="30.28515625" style="18" customWidth="1"/>
    <col min="12" max="12" width="36.85546875" style="23" customWidth="1"/>
    <col min="13" max="16384" width="11.42578125" style="18"/>
  </cols>
  <sheetData>
    <row r="1" spans="1:12" ht="15" thickBot="1" x14ac:dyDescent="0.25"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</row>
    <row r="2" spans="1:12" ht="39" customHeight="1" thickBot="1" x14ac:dyDescent="0.25">
      <c r="B2" s="401"/>
      <c r="C2" s="402"/>
      <c r="D2" s="376" t="s">
        <v>0</v>
      </c>
      <c r="E2" s="377"/>
      <c r="F2" s="377"/>
      <c r="G2" s="377"/>
      <c r="H2" s="377"/>
      <c r="I2" s="377"/>
      <c r="J2" s="407" t="s">
        <v>169</v>
      </c>
      <c r="K2" s="408"/>
      <c r="L2" s="409"/>
    </row>
    <row r="3" spans="1:12" ht="35.25" customHeight="1" thickBot="1" x14ac:dyDescent="0.25">
      <c r="B3" s="403"/>
      <c r="C3" s="404"/>
      <c r="D3" s="376" t="s">
        <v>88</v>
      </c>
      <c r="E3" s="377"/>
      <c r="F3" s="377"/>
      <c r="G3" s="377"/>
      <c r="H3" s="377"/>
      <c r="I3" s="377"/>
      <c r="J3" s="410" t="s">
        <v>170</v>
      </c>
      <c r="K3" s="411"/>
      <c r="L3" s="412"/>
    </row>
    <row r="4" spans="1:12" s="19" customFormat="1" ht="58.5" customHeight="1" thickBot="1" x14ac:dyDescent="0.25">
      <c r="A4" s="375"/>
      <c r="B4" s="405"/>
      <c r="C4" s="406"/>
      <c r="D4" s="376" t="s">
        <v>4</v>
      </c>
      <c r="E4" s="377"/>
      <c r="F4" s="377"/>
      <c r="G4" s="377"/>
      <c r="H4" s="377"/>
      <c r="I4" s="377"/>
      <c r="J4" s="378" t="s">
        <v>171</v>
      </c>
      <c r="K4" s="379"/>
      <c r="L4" s="380"/>
    </row>
    <row r="5" spans="1:12" s="19" customFormat="1" ht="31.5" customHeight="1" thickBot="1" x14ac:dyDescent="0.25">
      <c r="A5" s="375"/>
      <c r="B5" s="381"/>
      <c r="C5" s="382"/>
      <c r="D5" s="382"/>
      <c r="E5" s="382"/>
      <c r="F5" s="382"/>
      <c r="G5" s="382"/>
      <c r="H5" s="382"/>
      <c r="I5" s="382"/>
      <c r="J5" s="382"/>
      <c r="K5" s="382"/>
      <c r="L5" s="383"/>
    </row>
    <row r="6" spans="1:12" s="64" customFormat="1" ht="28.5" thickBot="1" x14ac:dyDescent="0.45">
      <c r="A6" s="375"/>
      <c r="B6" s="384" t="s">
        <v>174</v>
      </c>
      <c r="C6" s="385"/>
      <c r="D6" s="385"/>
      <c r="E6" s="385"/>
      <c r="F6" s="385"/>
      <c r="G6" s="385"/>
      <c r="H6" s="385"/>
      <c r="I6" s="385"/>
      <c r="J6" s="385"/>
      <c r="K6" s="385"/>
      <c r="L6" s="386"/>
    </row>
    <row r="7" spans="1:12" s="64" customFormat="1" ht="28.5" thickBot="1" x14ac:dyDescent="0.45">
      <c r="A7" s="375"/>
      <c r="B7" s="384" t="s">
        <v>161</v>
      </c>
      <c r="C7" s="385"/>
      <c r="D7" s="385"/>
      <c r="E7" s="385"/>
      <c r="F7" s="385"/>
      <c r="G7" s="385"/>
      <c r="H7" s="385"/>
      <c r="I7" s="385"/>
      <c r="J7" s="385"/>
      <c r="K7" s="385"/>
      <c r="L7" s="386"/>
    </row>
    <row r="8" spans="1:12" s="58" customFormat="1" ht="7.5" customHeight="1" thickBot="1" x14ac:dyDescent="0.35">
      <c r="A8" s="375"/>
      <c r="B8" s="387"/>
      <c r="C8" s="388"/>
      <c r="D8" s="388"/>
      <c r="E8" s="388"/>
      <c r="F8" s="388"/>
      <c r="G8" s="388"/>
      <c r="H8" s="388"/>
      <c r="I8" s="388"/>
      <c r="J8" s="388"/>
      <c r="K8" s="388"/>
      <c r="L8" s="389"/>
    </row>
    <row r="9" spans="1:12" s="63" customFormat="1" ht="21.75" customHeight="1" x14ac:dyDescent="0.3">
      <c r="A9" s="375"/>
      <c r="B9" s="390" t="s">
        <v>7</v>
      </c>
      <c r="C9" s="392" t="s">
        <v>8</v>
      </c>
      <c r="D9" s="393" t="s">
        <v>9</v>
      </c>
      <c r="E9" s="398" t="s">
        <v>89</v>
      </c>
      <c r="F9" s="399"/>
      <c r="G9" s="394" t="s">
        <v>90</v>
      </c>
      <c r="H9" s="394" t="s">
        <v>91</v>
      </c>
      <c r="I9" s="394" t="s">
        <v>15</v>
      </c>
      <c r="J9" s="394" t="s">
        <v>92</v>
      </c>
      <c r="K9" s="394"/>
      <c r="L9" s="396" t="s">
        <v>93</v>
      </c>
    </row>
    <row r="10" spans="1:12" s="63" customFormat="1" ht="60" customHeight="1" thickBot="1" x14ac:dyDescent="0.35">
      <c r="A10" s="375"/>
      <c r="B10" s="391"/>
      <c r="C10" s="392"/>
      <c r="D10" s="393"/>
      <c r="E10" s="159" t="s">
        <v>94</v>
      </c>
      <c r="F10" s="160" t="s">
        <v>95</v>
      </c>
      <c r="G10" s="395"/>
      <c r="H10" s="395"/>
      <c r="I10" s="395"/>
      <c r="J10" s="395"/>
      <c r="K10" s="395"/>
      <c r="L10" s="397"/>
    </row>
    <row r="11" spans="1:12" s="63" customFormat="1" ht="40.5" hidden="1" customHeight="1" x14ac:dyDescent="0.3">
      <c r="B11" s="414" t="str">
        <f>'PLAN ACCIÓN GENERAL 2018'!B10</f>
        <v>EE1. GENERACIÓN DE VALOR</v>
      </c>
      <c r="C11" s="371" t="str">
        <f>'PLAN ACCIÓN GENERAL 2018'!C10</f>
        <v>OE1. Mejorar la confianza y credibilidad de la entidad</v>
      </c>
      <c r="D11" s="371" t="str">
        <f>'PLAN ACCIÓN GENERAL 2018'!D10</f>
        <v>E1. Adoptar la estrategia de senado abierto bajo los lineamientos de la alianza para el gobierno abierto.</v>
      </c>
      <c r="E11" s="95" t="str">
        <f>'PLAN ACCIÓN GENERAL 2018'!I10</f>
        <v>A1.</v>
      </c>
      <c r="F11" s="95" t="str">
        <f>'PLAN ACCIÓN GENERAL 2018'!J10</f>
        <v xml:space="preserve">Promover estrategias para la participacion ciudadana en la actividad legislativa. </v>
      </c>
      <c r="G11" s="87" t="s">
        <v>31</v>
      </c>
      <c r="H11" s="88" t="s">
        <v>31</v>
      </c>
      <c r="I11" s="88" t="s">
        <v>31</v>
      </c>
      <c r="J11" s="413"/>
      <c r="K11" s="413"/>
      <c r="L11" s="83"/>
    </row>
    <row r="12" spans="1:12" s="63" customFormat="1" ht="48.75" hidden="1" customHeight="1" x14ac:dyDescent="0.3">
      <c r="B12" s="414"/>
      <c r="C12" s="371"/>
      <c r="D12" s="371"/>
      <c r="E12" s="198" t="str">
        <f>'PLAN ACCIÓN GENERAL 2018'!I11</f>
        <v>A2.</v>
      </c>
      <c r="F12" s="198" t="str">
        <f>'PLAN ACCIÓN GENERAL 2018'!J11</f>
        <v>Promover mecanismos legales para reglamentar la rendicion de cuentas de los Senadores.</v>
      </c>
      <c r="G12" s="80" t="s">
        <v>31</v>
      </c>
      <c r="H12" s="78" t="s">
        <v>31</v>
      </c>
      <c r="I12" s="78" t="s">
        <v>31</v>
      </c>
      <c r="J12" s="369"/>
      <c r="K12" s="369"/>
      <c r="L12" s="65"/>
    </row>
    <row r="13" spans="1:12" s="63" customFormat="1" ht="61.5" hidden="1" customHeight="1" x14ac:dyDescent="0.3">
      <c r="B13" s="414"/>
      <c r="C13" s="371"/>
      <c r="D13" s="371"/>
      <c r="E13" s="198"/>
      <c r="F13" s="198"/>
      <c r="G13" s="80" t="s">
        <v>31</v>
      </c>
      <c r="H13" s="78" t="s">
        <v>31</v>
      </c>
      <c r="I13" s="78" t="s">
        <v>31</v>
      </c>
      <c r="J13" s="369"/>
      <c r="K13" s="369"/>
      <c r="L13" s="65"/>
    </row>
    <row r="14" spans="1:12" s="63" customFormat="1" ht="137.25" hidden="1" customHeight="1" x14ac:dyDescent="0.3">
      <c r="B14" s="414"/>
      <c r="C14" s="371"/>
      <c r="D14" s="371"/>
      <c r="E14" s="89" t="str">
        <f>'PLAN ACCIÓN GENERAL 2018'!I13</f>
        <v>A3.</v>
      </c>
      <c r="F14" s="89" t="str">
        <f>'PLAN ACCIÓN GENERAL 2018'!J13</f>
        <v>Ejecutar Segundo Plan por un Congreso Abierto y Transparente.</v>
      </c>
      <c r="G14" s="80" t="s">
        <v>31</v>
      </c>
      <c r="H14" s="78" t="s">
        <v>31</v>
      </c>
      <c r="I14" s="78" t="s">
        <v>31</v>
      </c>
      <c r="J14" s="369"/>
      <c r="K14" s="369"/>
      <c r="L14" s="65"/>
    </row>
    <row r="15" spans="1:12" s="63" customFormat="1" ht="137.25" hidden="1" customHeight="1" x14ac:dyDescent="0.3">
      <c r="B15" s="414"/>
      <c r="C15" s="371" t="str">
        <f>'PLAN ACCIÓN GENERAL 2018'!C14</f>
        <v>OE2. Contribuir al desarrollo sostenible de la paz del país</v>
      </c>
      <c r="D15" s="371" t="str">
        <f>'PLAN ACCIÓN GENERAL 2018'!D14</f>
        <v>E2. Visibilizar la gestión del Senado de la República en la consolidación de la paz.</v>
      </c>
      <c r="E15" s="198" t="str">
        <f>'PLAN ACCIÓN GENERAL 2018'!I14</f>
        <v>A4.</v>
      </c>
      <c r="F15" s="198" t="str">
        <f>'PLAN ACCIÓN GENERAL 2018'!J14</f>
        <v>Divulgar los resultados de la actividad legislativa en relacion con el procedimiento Fast Track para la implementacion del acuerdo con las FARC a traves de encuentros regionales con la ciudadania.</v>
      </c>
      <c r="G15" s="80" t="s">
        <v>31</v>
      </c>
      <c r="H15" s="78" t="s">
        <v>31</v>
      </c>
      <c r="I15" s="78" t="s">
        <v>31</v>
      </c>
      <c r="J15" s="369"/>
      <c r="K15" s="369"/>
      <c r="L15" s="65"/>
    </row>
    <row r="16" spans="1:12" s="63" customFormat="1" ht="137.25" hidden="1" customHeight="1" x14ac:dyDescent="0.3">
      <c r="B16" s="414"/>
      <c r="C16" s="371"/>
      <c r="D16" s="371"/>
      <c r="E16" s="198"/>
      <c r="F16" s="198"/>
      <c r="G16" s="80" t="s">
        <v>31</v>
      </c>
      <c r="H16" s="78" t="s">
        <v>31</v>
      </c>
      <c r="I16" s="78" t="s">
        <v>31</v>
      </c>
      <c r="J16" s="369"/>
      <c r="K16" s="369"/>
      <c r="L16" s="65"/>
    </row>
    <row r="17" spans="2:12" s="63" customFormat="1" ht="137.25" hidden="1" customHeight="1" x14ac:dyDescent="0.3">
      <c r="B17" s="414"/>
      <c r="C17" s="371"/>
      <c r="D17" s="371"/>
      <c r="E17" s="198"/>
      <c r="F17" s="198"/>
      <c r="G17" s="80" t="s">
        <v>31</v>
      </c>
      <c r="H17" s="78" t="s">
        <v>31</v>
      </c>
      <c r="I17" s="78" t="s">
        <v>31</v>
      </c>
      <c r="J17" s="369"/>
      <c r="K17" s="369"/>
      <c r="L17" s="65"/>
    </row>
    <row r="18" spans="2:12" s="63" customFormat="1" ht="137.25" hidden="1" customHeight="1" x14ac:dyDescent="0.3">
      <c r="B18" s="414"/>
      <c r="C18" s="371"/>
      <c r="D18" s="371"/>
      <c r="E18" s="198"/>
      <c r="F18" s="198"/>
      <c r="G18" s="80" t="s">
        <v>31</v>
      </c>
      <c r="H18" s="78" t="s">
        <v>31</v>
      </c>
      <c r="I18" s="78" t="s">
        <v>31</v>
      </c>
      <c r="J18" s="369"/>
      <c r="K18" s="369"/>
      <c r="L18" s="65"/>
    </row>
    <row r="19" spans="2:12" s="63" customFormat="1" ht="137.25" hidden="1" customHeight="1" x14ac:dyDescent="0.3">
      <c r="B19" s="414"/>
      <c r="C19" s="371"/>
      <c r="D19" s="371"/>
      <c r="E19" s="198"/>
      <c r="F19" s="198"/>
      <c r="G19" s="80" t="s">
        <v>31</v>
      </c>
      <c r="H19" s="78" t="s">
        <v>31</v>
      </c>
      <c r="I19" s="78" t="s">
        <v>31</v>
      </c>
      <c r="J19" s="369"/>
      <c r="K19" s="369"/>
      <c r="L19" s="65"/>
    </row>
    <row r="20" spans="2:12" s="63" customFormat="1" ht="141.75" hidden="1" customHeight="1" x14ac:dyDescent="0.3">
      <c r="B20" s="82" t="str">
        <f>'PLAN ACCIÓN GENERAL 2018'!B19</f>
        <v xml:space="preserve">EE2. PROCESOS </v>
      </c>
      <c r="C20" s="371" t="str">
        <f>'PLAN ACCIÓN GENERAL 2018'!C19</f>
        <v>OE3. Gestionar el conocimiento organizacional de la entidad</v>
      </c>
      <c r="D20" s="373" t="str">
        <f>'PLAN ACCIÓN GENERAL 2018'!D19</f>
        <v>E3. Reconstruir la memoria histórica del Congreso de la República a través de la consolidación de su acervo archivístico, documental y magnetofónico.</v>
      </c>
      <c r="E20" s="89" t="str">
        <f>'PLAN ACCIÓN GENERAL 2018'!I19</f>
        <v>A5.</v>
      </c>
      <c r="F20" s="89" t="str">
        <f>'PLAN ACCIÓN GENERAL 2018'!J19</f>
        <v>Aplicar los lineamientos para el cumplimiento de lo reglamentado en materia de Gestión Documental, en las áreas legislativas y administrativas, a través de los instrumentos archivísticos (TRD y TVD).</v>
      </c>
      <c r="G20" s="80" t="s">
        <v>31</v>
      </c>
      <c r="H20" s="78" t="s">
        <v>31</v>
      </c>
      <c r="I20" s="78" t="s">
        <v>31</v>
      </c>
      <c r="J20" s="369"/>
      <c r="K20" s="369"/>
      <c r="L20" s="65"/>
    </row>
    <row r="21" spans="2:12" s="63" customFormat="1" ht="137.25" hidden="1" customHeight="1" x14ac:dyDescent="0.3">
      <c r="B21" s="82"/>
      <c r="C21" s="371"/>
      <c r="D21" s="373"/>
      <c r="E21" s="89" t="str">
        <f>'PLAN ACCIÓN GENERAL 2018'!I20</f>
        <v>A6.</v>
      </c>
      <c r="F21" s="89" t="str">
        <f>'PLAN ACCIÓN GENERAL 2018'!J20</f>
        <v xml:space="preserve">Levantar el inventario natural del archivo etnológico y establecer sus condiciones óptimas de custodia. </v>
      </c>
      <c r="G21" s="80" t="s">
        <v>31</v>
      </c>
      <c r="H21" s="78" t="s">
        <v>31</v>
      </c>
      <c r="I21" s="78" t="s">
        <v>31</v>
      </c>
      <c r="J21" s="369"/>
      <c r="K21" s="369"/>
      <c r="L21" s="65"/>
    </row>
    <row r="22" spans="2:12" s="63" customFormat="1" ht="137.25" hidden="1" customHeight="1" x14ac:dyDescent="0.3">
      <c r="B22" s="82"/>
      <c r="C22" s="371"/>
      <c r="D22" s="373" t="str">
        <f>'PLAN ACCIÓN GENERAL 2018'!D21</f>
        <v>E4. Fortalecer la cooperación académica en materia legislativa entre el Senado de la República y diferentes instituciones estatales y no estatales, a nivel nacional e internacional.</v>
      </c>
      <c r="E22" s="198" t="str">
        <f>'PLAN ACCIÓN GENERAL 2018'!I21</f>
        <v>A7.</v>
      </c>
      <c r="F22" s="198" t="str">
        <f>'PLAN ACCIÓN GENERAL 2018'!J21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2" s="80" t="s">
        <v>31</v>
      </c>
      <c r="H22" s="78" t="s">
        <v>31</v>
      </c>
      <c r="I22" s="78" t="s">
        <v>31</v>
      </c>
      <c r="J22" s="369"/>
      <c r="K22" s="369"/>
      <c r="L22" s="65"/>
    </row>
    <row r="23" spans="2:12" s="63" customFormat="1" ht="137.25" hidden="1" customHeight="1" x14ac:dyDescent="0.3">
      <c r="B23" s="82"/>
      <c r="C23" s="371"/>
      <c r="D23" s="373"/>
      <c r="E23" s="198"/>
      <c r="F23" s="198"/>
      <c r="G23" s="80" t="s">
        <v>31</v>
      </c>
      <c r="H23" s="78" t="s">
        <v>31</v>
      </c>
      <c r="I23" s="78" t="s">
        <v>31</v>
      </c>
      <c r="J23" s="369"/>
      <c r="K23" s="369"/>
      <c r="L23" s="65"/>
    </row>
    <row r="24" spans="2:12" s="63" customFormat="1" ht="137.25" hidden="1" customHeight="1" x14ac:dyDescent="0.3">
      <c r="B24" s="84"/>
      <c r="C24" s="372"/>
      <c r="D24" s="374"/>
      <c r="E24" s="307"/>
      <c r="F24" s="307"/>
      <c r="G24" s="85" t="s">
        <v>31</v>
      </c>
      <c r="H24" s="86" t="s">
        <v>31</v>
      </c>
      <c r="I24" s="86" t="s">
        <v>31</v>
      </c>
      <c r="J24" s="370"/>
      <c r="K24" s="370"/>
      <c r="L24" s="81"/>
    </row>
    <row r="25" spans="2:12" s="63" customFormat="1" ht="327.75" customHeight="1" x14ac:dyDescent="0.3">
      <c r="B25" s="161" t="s">
        <v>19</v>
      </c>
      <c r="C25" s="96" t="s">
        <v>20</v>
      </c>
      <c r="D25" s="97" t="s">
        <v>212</v>
      </c>
      <c r="E25" s="98" t="s">
        <v>128</v>
      </c>
      <c r="F25" s="154" t="s">
        <v>269</v>
      </c>
      <c r="G25" s="100" t="s">
        <v>209</v>
      </c>
      <c r="H25" s="101" t="s">
        <v>247</v>
      </c>
      <c r="I25" s="102">
        <v>43646</v>
      </c>
      <c r="J25" s="338" t="s">
        <v>243</v>
      </c>
      <c r="K25" s="338"/>
      <c r="L25" s="103"/>
    </row>
    <row r="26" spans="2:12" s="63" customFormat="1" ht="245.25" customHeight="1" x14ac:dyDescent="0.3">
      <c r="B26" s="284" t="s">
        <v>28</v>
      </c>
      <c r="C26" s="220" t="s">
        <v>29</v>
      </c>
      <c r="D26" s="339" t="s">
        <v>30</v>
      </c>
      <c r="E26" s="368" t="s">
        <v>130</v>
      </c>
      <c r="F26" s="353" t="s">
        <v>234</v>
      </c>
      <c r="G26" s="104" t="s">
        <v>235</v>
      </c>
      <c r="H26" s="91" t="s">
        <v>236</v>
      </c>
      <c r="I26" s="105" t="s">
        <v>213</v>
      </c>
      <c r="J26" s="315" t="s">
        <v>179</v>
      </c>
      <c r="K26" s="316"/>
      <c r="L26" s="105"/>
    </row>
    <row r="27" spans="2:12" s="63" customFormat="1" ht="254.25" customHeight="1" x14ac:dyDescent="0.3">
      <c r="B27" s="285"/>
      <c r="C27" s="220"/>
      <c r="D27" s="339"/>
      <c r="E27" s="368"/>
      <c r="F27" s="353"/>
      <c r="G27" s="106" t="s">
        <v>245</v>
      </c>
      <c r="H27" s="91" t="s">
        <v>246</v>
      </c>
      <c r="I27" s="107">
        <v>43799</v>
      </c>
      <c r="J27" s="317"/>
      <c r="K27" s="318"/>
      <c r="L27" s="108"/>
    </row>
    <row r="28" spans="2:12" s="63" customFormat="1" ht="136.5" customHeight="1" x14ac:dyDescent="0.3">
      <c r="B28" s="285"/>
      <c r="C28" s="339" t="str">
        <f>'PLAN ACCIÓN GENERAL 2018'!C24</f>
        <v>OE 4. Diseñar, articular e implementar los sistemas de gestión aplicables a la entidad</v>
      </c>
      <c r="D28" s="339" t="str">
        <f>'PLAN ACCIÓN GENERAL 2018'!D24</f>
        <v>E5. Articular e implementar el sistema HSEQ (Sistema de gestión de calidad, seguridad  y salud en el trabajo y medio ambiente).</v>
      </c>
      <c r="E28" s="109" t="s">
        <v>136</v>
      </c>
      <c r="F28" s="111" t="s">
        <v>268</v>
      </c>
      <c r="G28" s="106" t="s">
        <v>214</v>
      </c>
      <c r="H28" s="92" t="s">
        <v>215</v>
      </c>
      <c r="I28" s="110" t="s">
        <v>201</v>
      </c>
      <c r="J28" s="325" t="s">
        <v>244</v>
      </c>
      <c r="K28" s="325"/>
      <c r="L28" s="108"/>
    </row>
    <row r="29" spans="2:12" s="63" customFormat="1" ht="137.25" customHeight="1" x14ac:dyDescent="0.3">
      <c r="B29" s="285"/>
      <c r="C29" s="339"/>
      <c r="D29" s="339"/>
      <c r="E29" s="109" t="s">
        <v>137</v>
      </c>
      <c r="F29" s="111" t="s">
        <v>267</v>
      </c>
      <c r="G29" s="112" t="s">
        <v>175</v>
      </c>
      <c r="H29" s="91" t="s">
        <v>207</v>
      </c>
      <c r="I29" s="110">
        <v>43585</v>
      </c>
      <c r="J29" s="325" t="s">
        <v>200</v>
      </c>
      <c r="K29" s="325"/>
      <c r="L29" s="108"/>
    </row>
    <row r="30" spans="2:12" s="63" customFormat="1" ht="137.25" customHeight="1" x14ac:dyDescent="0.3">
      <c r="B30" s="285"/>
      <c r="C30" s="339"/>
      <c r="D30" s="339"/>
      <c r="E30" s="109" t="s">
        <v>138</v>
      </c>
      <c r="F30" s="111" t="s">
        <v>266</v>
      </c>
      <c r="G30" s="112" t="s">
        <v>176</v>
      </c>
      <c r="H30" s="91" t="s">
        <v>202</v>
      </c>
      <c r="I30" s="110">
        <v>43646</v>
      </c>
      <c r="J30" s="325" t="s">
        <v>200</v>
      </c>
      <c r="K30" s="325"/>
      <c r="L30" s="108"/>
    </row>
    <row r="31" spans="2:12" s="63" customFormat="1" ht="195.75" customHeight="1" thickBot="1" x14ac:dyDescent="0.35">
      <c r="B31" s="285"/>
      <c r="C31" s="339"/>
      <c r="D31" s="339"/>
      <c r="E31" s="109" t="s">
        <v>140</v>
      </c>
      <c r="F31" s="111" t="s">
        <v>102</v>
      </c>
      <c r="G31" s="106" t="s">
        <v>248</v>
      </c>
      <c r="H31" s="91" t="s">
        <v>249</v>
      </c>
      <c r="I31" s="110" t="s">
        <v>216</v>
      </c>
      <c r="J31" s="325" t="s">
        <v>200</v>
      </c>
      <c r="K31" s="325"/>
      <c r="L31" s="108"/>
    </row>
    <row r="32" spans="2:12" s="63" customFormat="1" ht="137.25" hidden="1" customHeight="1" x14ac:dyDescent="0.3">
      <c r="B32" s="285"/>
      <c r="C32" s="339"/>
      <c r="D32" s="339"/>
      <c r="E32" s="111"/>
      <c r="F32" s="111"/>
      <c r="G32" s="114" t="s">
        <v>31</v>
      </c>
      <c r="H32" s="92" t="s">
        <v>31</v>
      </c>
      <c r="I32" s="110" t="s">
        <v>31</v>
      </c>
      <c r="J32" s="325"/>
      <c r="K32" s="325"/>
      <c r="L32" s="108"/>
    </row>
    <row r="33" spans="2:12" s="63" customFormat="1" ht="137.25" hidden="1" customHeight="1" x14ac:dyDescent="0.3">
      <c r="B33" s="285"/>
      <c r="C33" s="339"/>
      <c r="D33" s="339"/>
      <c r="E33" s="111"/>
      <c r="F33" s="111"/>
      <c r="G33" s="114" t="s">
        <v>31</v>
      </c>
      <c r="H33" s="92" t="s">
        <v>31</v>
      </c>
      <c r="I33" s="92" t="s">
        <v>31</v>
      </c>
      <c r="J33" s="325"/>
      <c r="K33" s="325"/>
      <c r="L33" s="108"/>
    </row>
    <row r="34" spans="2:12" s="63" customFormat="1" ht="137.25" hidden="1" customHeight="1" thickBot="1" x14ac:dyDescent="0.35">
      <c r="B34" s="285"/>
      <c r="C34" s="339"/>
      <c r="D34" s="339"/>
      <c r="E34" s="92" t="str">
        <f>'PLAN ACCIÓN GENERAL 2018'!I28</f>
        <v>A9.</v>
      </c>
      <c r="F34" s="111" t="str">
        <f>'PLAN ACCIÓN GENERAL 2018'!J28</f>
        <v>Articular el SGC con el MIPG (Modelo Integrado de Planeación y Gestión) versión vigente definido por el DAFP.</v>
      </c>
      <c r="G34" s="114" t="s">
        <v>31</v>
      </c>
      <c r="H34" s="92" t="s">
        <v>31</v>
      </c>
      <c r="I34" s="92" t="s">
        <v>31</v>
      </c>
      <c r="J34" s="325"/>
      <c r="K34" s="325"/>
      <c r="L34" s="108"/>
    </row>
    <row r="35" spans="2:12" s="63" customFormat="1" ht="135" customHeight="1" x14ac:dyDescent="0.3">
      <c r="B35" s="285"/>
      <c r="C35" s="350" t="str">
        <f>'PLAN ACCIÓN GENERAL 2018'!C44</f>
        <v>OE 5. Fortalecer la atención y el acercamiento con el ciudadano y grupos de interés</v>
      </c>
      <c r="D35" s="350" t="s">
        <v>45</v>
      </c>
      <c r="E35" s="368" t="s">
        <v>152</v>
      </c>
      <c r="F35" s="353" t="s">
        <v>265</v>
      </c>
      <c r="G35" s="153" t="s">
        <v>232</v>
      </c>
      <c r="H35" s="212" t="s">
        <v>237</v>
      </c>
      <c r="I35" s="352" t="s">
        <v>227</v>
      </c>
      <c r="J35" s="315" t="s">
        <v>200</v>
      </c>
      <c r="K35" s="316"/>
      <c r="L35" s="313"/>
    </row>
    <row r="36" spans="2:12" s="63" customFormat="1" ht="150.75" customHeight="1" thickBot="1" x14ac:dyDescent="0.35">
      <c r="B36" s="285"/>
      <c r="C36" s="350"/>
      <c r="D36" s="350"/>
      <c r="E36" s="212"/>
      <c r="F36" s="353"/>
      <c r="G36" s="115" t="s">
        <v>250</v>
      </c>
      <c r="H36" s="212"/>
      <c r="I36" s="212"/>
      <c r="J36" s="317"/>
      <c r="K36" s="318"/>
      <c r="L36" s="314"/>
    </row>
    <row r="37" spans="2:12" s="63" customFormat="1" ht="137.25" hidden="1" customHeight="1" x14ac:dyDescent="0.3">
      <c r="B37" s="116"/>
      <c r="C37" s="350"/>
      <c r="D37" s="350"/>
      <c r="E37" s="212"/>
      <c r="F37" s="353"/>
      <c r="G37" s="114"/>
      <c r="H37" s="92"/>
      <c r="I37" s="92"/>
      <c r="J37" s="325"/>
      <c r="K37" s="325"/>
      <c r="L37" s="108"/>
    </row>
    <row r="38" spans="2:12" s="63" customFormat="1" ht="137.25" hidden="1" customHeight="1" x14ac:dyDescent="0.3">
      <c r="B38" s="116"/>
      <c r="C38" s="350"/>
      <c r="D38" s="350"/>
      <c r="E38" s="212"/>
      <c r="F38" s="353"/>
      <c r="G38" s="114"/>
      <c r="H38" s="92"/>
      <c r="I38" s="92"/>
      <c r="J38" s="325"/>
      <c r="K38" s="325"/>
      <c r="L38" s="108"/>
    </row>
    <row r="39" spans="2:12" s="63" customFormat="1" ht="137.25" hidden="1" customHeight="1" x14ac:dyDescent="0.3">
      <c r="B39" s="116"/>
      <c r="C39" s="350"/>
      <c r="D39" s="350"/>
      <c r="E39" s="212"/>
      <c r="F39" s="353"/>
      <c r="G39" s="114"/>
      <c r="H39" s="92"/>
      <c r="I39" s="92"/>
      <c r="J39" s="325"/>
      <c r="K39" s="325"/>
      <c r="L39" s="108"/>
    </row>
    <row r="40" spans="2:12" s="63" customFormat="1" ht="137.25" hidden="1" customHeight="1" x14ac:dyDescent="0.3">
      <c r="B40" s="116"/>
      <c r="C40" s="350"/>
      <c r="D40" s="350"/>
      <c r="E40" s="212"/>
      <c r="F40" s="353"/>
      <c r="G40" s="114"/>
      <c r="H40" s="92"/>
      <c r="I40" s="92"/>
      <c r="J40" s="325"/>
      <c r="K40" s="325"/>
      <c r="L40" s="108"/>
    </row>
    <row r="41" spans="2:12" s="63" customFormat="1" ht="137.25" hidden="1" customHeight="1" x14ac:dyDescent="0.3">
      <c r="B41" s="116"/>
      <c r="C41" s="350"/>
      <c r="D41" s="350"/>
      <c r="E41" s="92" t="str">
        <f>'PLAN ACCIÓN GENERAL 2018'!I37</f>
        <v>A11.</v>
      </c>
      <c r="F41" s="111"/>
      <c r="G41" s="114"/>
      <c r="H41" s="92"/>
      <c r="I41" s="92"/>
      <c r="J41" s="325"/>
      <c r="K41" s="325"/>
      <c r="L41" s="108"/>
    </row>
    <row r="42" spans="2:12" s="63" customFormat="1" ht="137.25" hidden="1" customHeight="1" x14ac:dyDescent="0.3">
      <c r="B42" s="116"/>
      <c r="C42" s="350"/>
      <c r="D42" s="350"/>
      <c r="E42" s="92" t="str">
        <f>'PLAN ACCIÓN GENERAL 2018'!I38</f>
        <v>A12.</v>
      </c>
      <c r="F42" s="111"/>
      <c r="G42" s="113"/>
      <c r="H42" s="91"/>
      <c r="I42" s="91"/>
      <c r="J42" s="325"/>
      <c r="K42" s="325"/>
      <c r="L42" s="108"/>
    </row>
    <row r="43" spans="2:12" s="63" customFormat="1" ht="137.25" hidden="1" customHeight="1" x14ac:dyDescent="0.3">
      <c r="B43" s="117"/>
      <c r="C43" s="350"/>
      <c r="D43" s="350"/>
      <c r="E43" s="92" t="str">
        <f>'PLAN ACCIÓN GENERAL 2018'!I39</f>
        <v>A13.</v>
      </c>
      <c r="F43" s="111"/>
      <c r="G43" s="113"/>
      <c r="H43" s="91"/>
      <c r="I43" s="91"/>
      <c r="J43" s="325"/>
      <c r="K43" s="325"/>
      <c r="L43" s="108"/>
    </row>
    <row r="44" spans="2:12" s="63" customFormat="1" ht="137.25" hidden="1" customHeight="1" x14ac:dyDescent="0.3">
      <c r="B44" s="336"/>
      <c r="C44" s="350"/>
      <c r="D44" s="350"/>
      <c r="E44" s="212" t="str">
        <f>'PLAN ACCIÓN GENERAL 2018'!I40</f>
        <v>A14.</v>
      </c>
      <c r="F44" s="353"/>
      <c r="G44" s="113"/>
      <c r="H44" s="91"/>
      <c r="I44" s="91"/>
      <c r="J44" s="325"/>
      <c r="K44" s="325"/>
      <c r="L44" s="108"/>
    </row>
    <row r="45" spans="2:12" s="63" customFormat="1" ht="137.25" hidden="1" customHeight="1" x14ac:dyDescent="0.3">
      <c r="B45" s="337"/>
      <c r="C45" s="350"/>
      <c r="D45" s="350"/>
      <c r="E45" s="212"/>
      <c r="F45" s="353"/>
      <c r="G45" s="113"/>
      <c r="H45" s="91"/>
      <c r="I45" s="91"/>
      <c r="J45" s="325"/>
      <c r="K45" s="325"/>
      <c r="L45" s="108"/>
    </row>
    <row r="46" spans="2:12" s="63" customFormat="1" ht="137.25" hidden="1" customHeight="1" x14ac:dyDescent="0.3">
      <c r="B46" s="337"/>
      <c r="C46" s="350"/>
      <c r="D46" s="350"/>
      <c r="E46" s="212"/>
      <c r="F46" s="353"/>
      <c r="G46" s="113"/>
      <c r="H46" s="91"/>
      <c r="I46" s="91"/>
      <c r="J46" s="325"/>
      <c r="K46" s="325"/>
      <c r="L46" s="108"/>
    </row>
    <row r="47" spans="2:12" s="63" customFormat="1" ht="137.25" hidden="1" customHeight="1" x14ac:dyDescent="0.3">
      <c r="B47" s="337"/>
      <c r="C47" s="350"/>
      <c r="D47" s="350"/>
      <c r="E47" s="212"/>
      <c r="F47" s="353"/>
      <c r="G47" s="113"/>
      <c r="H47" s="91"/>
      <c r="I47" s="91"/>
      <c r="J47" s="325"/>
      <c r="K47" s="325"/>
      <c r="L47" s="108"/>
    </row>
    <row r="48" spans="2:12" s="63" customFormat="1" ht="137.25" hidden="1" customHeight="1" x14ac:dyDescent="0.3">
      <c r="B48" s="337"/>
      <c r="C48" s="350"/>
      <c r="D48" s="350"/>
      <c r="E48" s="212" t="str">
        <f>'PLAN ACCIÓN GENERAL 2018'!I44</f>
        <v>A15.</v>
      </c>
      <c r="F48" s="353"/>
      <c r="G48" s="114"/>
      <c r="H48" s="92"/>
      <c r="I48" s="92"/>
      <c r="J48" s="325"/>
      <c r="K48" s="325"/>
      <c r="L48" s="108"/>
    </row>
    <row r="49" spans="2:12" s="63" customFormat="1" ht="137.25" hidden="1" customHeight="1" x14ac:dyDescent="0.3">
      <c r="B49" s="337"/>
      <c r="C49" s="350"/>
      <c r="D49" s="350"/>
      <c r="E49" s="212"/>
      <c r="F49" s="353"/>
      <c r="G49" s="114"/>
      <c r="H49" s="92"/>
      <c r="I49" s="92"/>
      <c r="J49" s="325"/>
      <c r="K49" s="325"/>
      <c r="L49" s="108"/>
    </row>
    <row r="50" spans="2:12" s="63" customFormat="1" ht="137.25" hidden="1" customHeight="1" x14ac:dyDescent="0.3">
      <c r="B50" s="337"/>
      <c r="C50" s="350"/>
      <c r="D50" s="350"/>
      <c r="E50" s="212"/>
      <c r="F50" s="353"/>
      <c r="G50" s="114"/>
      <c r="H50" s="92"/>
      <c r="I50" s="92"/>
      <c r="J50" s="325"/>
      <c r="K50" s="325"/>
      <c r="L50" s="108"/>
    </row>
    <row r="51" spans="2:12" s="63" customFormat="1" ht="137.25" hidden="1" customHeight="1" x14ac:dyDescent="0.3">
      <c r="B51" s="337"/>
      <c r="C51" s="350"/>
      <c r="D51" s="350"/>
      <c r="E51" s="212"/>
      <c r="F51" s="353"/>
      <c r="G51" s="114"/>
      <c r="H51" s="92"/>
      <c r="I51" s="92"/>
      <c r="J51" s="325"/>
      <c r="K51" s="325"/>
      <c r="L51" s="108"/>
    </row>
    <row r="52" spans="2:12" s="63" customFormat="1" ht="137.25" hidden="1" customHeight="1" x14ac:dyDescent="0.3">
      <c r="B52" s="337"/>
      <c r="C52" s="350"/>
      <c r="D52" s="350"/>
      <c r="E52" s="92" t="str">
        <f>'PLAN ACCIÓN GENERAL 2018'!I48</f>
        <v>A16.</v>
      </c>
      <c r="F52" s="111"/>
      <c r="G52" s="114"/>
      <c r="H52" s="92"/>
      <c r="I52" s="92"/>
      <c r="J52" s="325"/>
      <c r="K52" s="325"/>
      <c r="L52" s="108"/>
    </row>
    <row r="53" spans="2:12" s="63" customFormat="1" ht="137.25" hidden="1" customHeight="1" x14ac:dyDescent="0.3">
      <c r="B53" s="118"/>
      <c r="C53" s="350"/>
      <c r="D53" s="350"/>
      <c r="E53" s="92"/>
      <c r="F53" s="111"/>
      <c r="G53" s="114"/>
      <c r="H53" s="92"/>
      <c r="I53" s="92"/>
      <c r="J53" s="325"/>
      <c r="K53" s="325"/>
      <c r="L53" s="108"/>
    </row>
    <row r="54" spans="2:12" s="63" customFormat="1" ht="137.25" hidden="1" customHeight="1" x14ac:dyDescent="0.3">
      <c r="B54" s="119"/>
      <c r="C54" s="351"/>
      <c r="D54" s="120" t="str">
        <f>'PLAN ACCIÓN GENERAL 2018'!D51</f>
        <v>E8. Consolidar la información legislativa en tiempo real y garantizar el acceso a la misma, de forma inmediata para la sociedad.</v>
      </c>
      <c r="E54" s="121" t="str">
        <f>'PLAN ACCIÓN GENERAL 2018'!I51</f>
        <v>A18.</v>
      </c>
      <c r="F54" s="144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G54" s="122" t="s">
        <v>31</v>
      </c>
      <c r="H54" s="121" t="s">
        <v>31</v>
      </c>
      <c r="I54" s="121" t="s">
        <v>31</v>
      </c>
      <c r="J54" s="349"/>
      <c r="K54" s="349"/>
      <c r="L54" s="123"/>
    </row>
    <row r="55" spans="2:12" s="63" customFormat="1" ht="137.25" hidden="1" customHeight="1" x14ac:dyDescent="0.3">
      <c r="B55" s="117"/>
      <c r="C55" s="288" t="str">
        <f>'PLAN ACCIÓN GENERAL 2018'!C52</f>
        <v>OE 6.  Fortalecer y articular la comunicación interna y externa</v>
      </c>
      <c r="D55" s="329" t="str">
        <f>'PLAN ACCIÓN GENERAL 2018'!D52</f>
        <v>E9. Articular la  comunicación interna y externa de la entidad.</v>
      </c>
      <c r="E55" s="180" t="str">
        <f>'PLAN ACCIÓN GENERAL 2018'!I52</f>
        <v>A19.</v>
      </c>
      <c r="F55" s="331" t="str">
        <f>'PLAN ACCIÓN GENERAL 2018'!J52</f>
        <v>Implementar la metodología de trabajo para el manejo de la información interna y externa de la entidad.</v>
      </c>
      <c r="G55" s="124" t="s">
        <v>31</v>
      </c>
      <c r="H55" s="94" t="s">
        <v>31</v>
      </c>
      <c r="I55" s="94" t="s">
        <v>31</v>
      </c>
      <c r="J55" s="354"/>
      <c r="K55" s="354"/>
      <c r="L55" s="125"/>
    </row>
    <row r="56" spans="2:12" s="63" customFormat="1" ht="137.25" hidden="1" customHeight="1" x14ac:dyDescent="0.3">
      <c r="B56" s="118"/>
      <c r="C56" s="220"/>
      <c r="D56" s="330"/>
      <c r="E56" s="326"/>
      <c r="F56" s="327"/>
      <c r="G56" s="113" t="s">
        <v>31</v>
      </c>
      <c r="H56" s="91" t="s">
        <v>31</v>
      </c>
      <c r="I56" s="91" t="s">
        <v>31</v>
      </c>
      <c r="J56" s="325"/>
      <c r="K56" s="325"/>
      <c r="L56" s="108"/>
    </row>
    <row r="57" spans="2:12" s="63" customFormat="1" ht="137.25" hidden="1" customHeight="1" x14ac:dyDescent="0.3">
      <c r="B57" s="118"/>
      <c r="C57" s="220"/>
      <c r="D57" s="330"/>
      <c r="E57" s="326"/>
      <c r="F57" s="327"/>
      <c r="G57" s="113" t="s">
        <v>31</v>
      </c>
      <c r="H57" s="91" t="s">
        <v>31</v>
      </c>
      <c r="I57" s="91" t="s">
        <v>31</v>
      </c>
      <c r="J57" s="325"/>
      <c r="K57" s="325"/>
      <c r="L57" s="108"/>
    </row>
    <row r="58" spans="2:12" s="63" customFormat="1" ht="137.25" hidden="1" customHeight="1" x14ac:dyDescent="0.3">
      <c r="B58" s="118"/>
      <c r="C58" s="220"/>
      <c r="D58" s="126" t="str">
        <f>'PLAN ACCIÓN GENERAL 2018'!D55</f>
        <v>E10. Modernizar el canal institucional.</v>
      </c>
      <c r="E58" s="128" t="str">
        <f>'PLAN ACCIÓN GENERAL 2018'!I55</f>
        <v>A20.</v>
      </c>
      <c r="F58" s="142" t="str">
        <f>'PLAN ACCIÓN GENERAL 2018'!J55</f>
        <v>Elaborar diagnóstico preliminar interno del estado técnico y jurídico del Canal Congreso para atender el impacto del apagón analógico del año 2019.</v>
      </c>
      <c r="G58" s="114" t="s">
        <v>31</v>
      </c>
      <c r="H58" s="92" t="s">
        <v>31</v>
      </c>
      <c r="I58" s="92" t="s">
        <v>31</v>
      </c>
      <c r="J58" s="325"/>
      <c r="K58" s="325"/>
      <c r="L58" s="108"/>
    </row>
    <row r="59" spans="2:12" s="63" customFormat="1" ht="137.25" hidden="1" customHeight="1" x14ac:dyDescent="0.3">
      <c r="B59" s="118"/>
      <c r="C59" s="220"/>
      <c r="D59" s="330" t="str">
        <f>'PLAN ACCIÓN GENERAL 2018'!D56</f>
        <v xml:space="preserve">E11. Crear un espacio virtual de publicación legislativa. </v>
      </c>
      <c r="E59" s="326" t="str">
        <f>'PLAN ACCIÓN GENERAL 2018'!I56</f>
        <v>A21.</v>
      </c>
      <c r="F59" s="327" t="str">
        <f>'PLAN ACCIÓN GENERAL 2018'!J56</f>
        <v>Actualizar módulos de la aplicación MI SENADO para transmitir la información legislativa de comisiones constitucionales, Ética y Ordenamiento Territorial.</v>
      </c>
      <c r="G59" s="114" t="s">
        <v>31</v>
      </c>
      <c r="H59" s="92" t="s">
        <v>31</v>
      </c>
      <c r="I59" s="92" t="s">
        <v>31</v>
      </c>
      <c r="J59" s="325"/>
      <c r="K59" s="325"/>
      <c r="L59" s="108"/>
    </row>
    <row r="60" spans="2:12" s="63" customFormat="1" ht="20.25" hidden="1" customHeight="1" x14ac:dyDescent="0.3">
      <c r="B60" s="118"/>
      <c r="C60" s="220"/>
      <c r="D60" s="330"/>
      <c r="E60" s="326"/>
      <c r="F60" s="327"/>
      <c r="G60" s="114" t="s">
        <v>31</v>
      </c>
      <c r="H60" s="92" t="s">
        <v>31</v>
      </c>
      <c r="I60" s="92" t="s">
        <v>31</v>
      </c>
      <c r="J60" s="325"/>
      <c r="K60" s="325"/>
      <c r="L60" s="108"/>
    </row>
    <row r="61" spans="2:12" s="63" customFormat="1" ht="137.25" hidden="1" customHeight="1" x14ac:dyDescent="0.3">
      <c r="B61" s="118"/>
      <c r="C61" s="339" t="str">
        <f>'PLAN ACCIÓN GENERAL 2018'!C58</f>
        <v>OE 7. Contar con los espacios y recursos físicos adecuados</v>
      </c>
      <c r="D61" s="330" t="str">
        <f>'PLAN ACCIÓN GENERAL 2018'!D58</f>
        <v>E12. Mejorar la seguridad de las instalaciones físicas del Senado de la República.</v>
      </c>
      <c r="E61" s="326" t="str">
        <f>'PLAN ACCIÓN GENERAL 2018'!I58</f>
        <v>A22.</v>
      </c>
      <c r="F61" s="327" t="str">
        <f>'PLAN ACCIÓN GENERAL 2018'!J58</f>
        <v>Gestionar la asignación de los recursos para implementar mejoras de seguridad de las instalaciones físicas en las diferentes áreas de la entidad.</v>
      </c>
      <c r="G61" s="114" t="s">
        <v>31</v>
      </c>
      <c r="H61" s="92" t="s">
        <v>31</v>
      </c>
      <c r="I61" s="92" t="s">
        <v>31</v>
      </c>
      <c r="J61" s="325"/>
      <c r="K61" s="325"/>
      <c r="L61" s="108"/>
    </row>
    <row r="62" spans="2:12" s="63" customFormat="1" ht="137.25" hidden="1" customHeight="1" x14ac:dyDescent="0.3">
      <c r="B62" s="130"/>
      <c r="C62" s="277"/>
      <c r="D62" s="356"/>
      <c r="E62" s="178"/>
      <c r="F62" s="328"/>
      <c r="G62" s="131" t="s">
        <v>31</v>
      </c>
      <c r="H62" s="132" t="s">
        <v>31</v>
      </c>
      <c r="I62" s="132" t="s">
        <v>31</v>
      </c>
      <c r="J62" s="355"/>
      <c r="K62" s="355"/>
      <c r="L62" s="133"/>
    </row>
    <row r="63" spans="2:12" s="63" customFormat="1" ht="228.75" customHeight="1" x14ac:dyDescent="0.3">
      <c r="B63" s="333" t="s">
        <v>61</v>
      </c>
      <c r="C63" s="365" t="str">
        <f>'PLAN ACCIÓN GENERAL 2018'!C60</f>
        <v>OE 8. Fortalecer y modernizar el proceso de Talento Humano de la entidad.</v>
      </c>
      <c r="D63" s="360" t="str">
        <f>'PLAN ACCIÓN GENERAL 2018'!D60</f>
        <v>E13. Fortalecer el proceso de capacitación</v>
      </c>
      <c r="E63" s="134" t="s">
        <v>177</v>
      </c>
      <c r="F63" s="155" t="s">
        <v>264</v>
      </c>
      <c r="G63" s="99" t="s">
        <v>217</v>
      </c>
      <c r="H63" s="162" t="s">
        <v>218</v>
      </c>
      <c r="I63" s="102">
        <v>43738</v>
      </c>
      <c r="J63" s="338" t="s">
        <v>198</v>
      </c>
      <c r="K63" s="338"/>
      <c r="L63" s="135"/>
    </row>
    <row r="64" spans="2:12" s="63" customFormat="1" ht="137.25" customHeight="1" x14ac:dyDescent="0.3">
      <c r="B64" s="334"/>
      <c r="C64" s="287"/>
      <c r="D64" s="330"/>
      <c r="E64" s="127" t="s">
        <v>208</v>
      </c>
      <c r="F64" s="142" t="s">
        <v>263</v>
      </c>
      <c r="G64" s="111" t="s">
        <v>178</v>
      </c>
      <c r="H64" s="358" t="s">
        <v>223</v>
      </c>
      <c r="I64" s="110">
        <v>43799</v>
      </c>
      <c r="J64" s="325" t="s">
        <v>199</v>
      </c>
      <c r="K64" s="325"/>
      <c r="L64" s="108"/>
    </row>
    <row r="65" spans="2:13" s="63" customFormat="1" ht="137.25" hidden="1" customHeight="1" x14ac:dyDescent="0.3">
      <c r="B65" s="334"/>
      <c r="C65" s="287"/>
      <c r="D65" s="330"/>
      <c r="E65" s="326"/>
      <c r="F65" s="327"/>
      <c r="G65" s="114"/>
      <c r="H65" s="359"/>
      <c r="I65" s="92"/>
      <c r="J65" s="325"/>
      <c r="K65" s="325"/>
      <c r="L65" s="108"/>
    </row>
    <row r="66" spans="2:13" s="63" customFormat="1" ht="137.25" hidden="1" customHeight="1" x14ac:dyDescent="0.3">
      <c r="B66" s="334"/>
      <c r="C66" s="287"/>
      <c r="D66" s="330"/>
      <c r="E66" s="326"/>
      <c r="F66" s="327"/>
      <c r="G66" s="114"/>
      <c r="H66" s="92"/>
      <c r="I66" s="92"/>
      <c r="J66" s="325"/>
      <c r="K66" s="325"/>
      <c r="L66" s="108"/>
    </row>
    <row r="67" spans="2:13" s="63" customFormat="1" ht="137.25" hidden="1" customHeight="1" x14ac:dyDescent="0.3">
      <c r="B67" s="334"/>
      <c r="C67" s="287"/>
      <c r="D67" s="330"/>
      <c r="E67" s="326"/>
      <c r="F67" s="327"/>
      <c r="G67" s="114"/>
      <c r="H67" s="92"/>
      <c r="I67" s="92"/>
      <c r="J67" s="325"/>
      <c r="K67" s="325"/>
      <c r="L67" s="108"/>
    </row>
    <row r="68" spans="2:13" s="63" customFormat="1" ht="163.5" customHeight="1" x14ac:dyDescent="0.3">
      <c r="B68" s="334"/>
      <c r="C68" s="287"/>
      <c r="D68" s="126" t="str">
        <f>'PLAN ACCIÓN GENERAL 2018'!D66</f>
        <v>E14. Fortalecer el proceso de bienestar</v>
      </c>
      <c r="E68" s="136" t="s">
        <v>180</v>
      </c>
      <c r="F68" s="156" t="s">
        <v>262</v>
      </c>
      <c r="G68" s="137" t="s">
        <v>181</v>
      </c>
      <c r="H68" s="90" t="s">
        <v>219</v>
      </c>
      <c r="I68" s="138">
        <v>43799</v>
      </c>
      <c r="J68" s="325" t="s">
        <v>203</v>
      </c>
      <c r="K68" s="325"/>
      <c r="L68" s="139"/>
    </row>
    <row r="69" spans="2:13" s="63" customFormat="1" ht="190.5" customHeight="1" x14ac:dyDescent="0.3">
      <c r="B69" s="334"/>
      <c r="C69" s="287"/>
      <c r="D69" s="356" t="str">
        <f>'PLAN ACCIÓN GENERAL 2018'!D69</f>
        <v>E15. Diseñar proyecto de nueva estructura organizacional</v>
      </c>
      <c r="E69" s="140" t="s">
        <v>182</v>
      </c>
      <c r="F69" s="111" t="s">
        <v>187</v>
      </c>
      <c r="G69" s="114" t="s">
        <v>238</v>
      </c>
      <c r="H69" s="92" t="s">
        <v>233</v>
      </c>
      <c r="I69" s="110">
        <v>43646</v>
      </c>
      <c r="J69" s="315" t="s">
        <v>68</v>
      </c>
      <c r="K69" s="316"/>
      <c r="L69" s="129"/>
    </row>
    <row r="70" spans="2:13" s="63" customFormat="1" ht="124.5" customHeight="1" x14ac:dyDescent="0.3">
      <c r="B70" s="334"/>
      <c r="C70" s="287"/>
      <c r="D70" s="364"/>
      <c r="E70" s="322" t="s">
        <v>183</v>
      </c>
      <c r="F70" s="319" t="s">
        <v>261</v>
      </c>
      <c r="G70" s="114" t="s">
        <v>239</v>
      </c>
      <c r="H70" s="92" t="s">
        <v>220</v>
      </c>
      <c r="I70" s="110">
        <v>43799</v>
      </c>
      <c r="J70" s="366"/>
      <c r="K70" s="367"/>
      <c r="L70" s="108"/>
    </row>
    <row r="71" spans="2:13" s="63" customFormat="1" ht="113.25" customHeight="1" x14ac:dyDescent="0.3">
      <c r="B71" s="334"/>
      <c r="C71" s="287"/>
      <c r="D71" s="364"/>
      <c r="E71" s="323"/>
      <c r="F71" s="320"/>
      <c r="G71" s="361" t="s">
        <v>229</v>
      </c>
      <c r="H71" s="212" t="s">
        <v>224</v>
      </c>
      <c r="I71" s="362" t="s">
        <v>210</v>
      </c>
      <c r="J71" s="366"/>
      <c r="K71" s="367"/>
      <c r="L71" s="332"/>
    </row>
    <row r="72" spans="2:13" s="63" customFormat="1" ht="82.5" customHeight="1" x14ac:dyDescent="0.3">
      <c r="B72" s="334"/>
      <c r="C72" s="287"/>
      <c r="D72" s="364"/>
      <c r="E72" s="324"/>
      <c r="F72" s="321"/>
      <c r="G72" s="361"/>
      <c r="H72" s="212"/>
      <c r="I72" s="363"/>
      <c r="J72" s="366"/>
      <c r="K72" s="367"/>
      <c r="L72" s="332"/>
    </row>
    <row r="73" spans="2:13" s="63" customFormat="1" ht="137.25" customHeight="1" x14ac:dyDescent="0.3">
      <c r="B73" s="334"/>
      <c r="C73" s="287"/>
      <c r="D73" s="364"/>
      <c r="E73" s="109" t="s">
        <v>184</v>
      </c>
      <c r="F73" s="111" t="s">
        <v>260</v>
      </c>
      <c r="G73" s="114" t="s">
        <v>251</v>
      </c>
      <c r="H73" s="92" t="s">
        <v>221</v>
      </c>
      <c r="I73" s="110">
        <v>43799</v>
      </c>
      <c r="J73" s="366"/>
      <c r="K73" s="367"/>
      <c r="L73" s="108"/>
    </row>
    <row r="74" spans="2:13" s="63" customFormat="1" ht="137.25" customHeight="1" x14ac:dyDescent="0.3">
      <c r="B74" s="334"/>
      <c r="C74" s="287"/>
      <c r="D74" s="329"/>
      <c r="E74" s="109" t="s">
        <v>185</v>
      </c>
      <c r="F74" s="111" t="s">
        <v>259</v>
      </c>
      <c r="G74" s="114" t="s">
        <v>188</v>
      </c>
      <c r="H74" s="92" t="s">
        <v>222</v>
      </c>
      <c r="I74" s="110">
        <v>43799</v>
      </c>
      <c r="J74" s="317"/>
      <c r="K74" s="318"/>
      <c r="L74" s="108"/>
    </row>
    <row r="75" spans="2:13" s="63" customFormat="1" ht="137.25" customHeight="1" x14ac:dyDescent="0.3">
      <c r="B75" s="334"/>
      <c r="C75" s="220" t="str">
        <f>'PLAN ACCIÓN GENERAL 2018'!C76</f>
        <v>OE 9. Fortalecer la apropiación y el uso de la tecnología</v>
      </c>
      <c r="D75" s="339" t="str">
        <f>'PLAN ACCIÓN GENERAL 2018'!D76</f>
        <v>E16. Adelantar campañas de divulgación, uso y apropiación de los nuevos Software adquiridos por la entidad.</v>
      </c>
      <c r="E75" s="340" t="s">
        <v>186</v>
      </c>
      <c r="F75" s="342" t="s">
        <v>228</v>
      </c>
      <c r="G75" s="114" t="s">
        <v>230</v>
      </c>
      <c r="H75" s="92" t="s">
        <v>189</v>
      </c>
      <c r="I75" s="110" t="s">
        <v>210</v>
      </c>
      <c r="J75" s="344" t="s">
        <v>242</v>
      </c>
      <c r="K75" s="345"/>
      <c r="L75" s="141"/>
    </row>
    <row r="76" spans="2:13" s="63" customFormat="1" ht="137.25" customHeight="1" x14ac:dyDescent="0.3">
      <c r="B76" s="334"/>
      <c r="C76" s="220"/>
      <c r="D76" s="339"/>
      <c r="E76" s="341"/>
      <c r="F76" s="343"/>
      <c r="G76" s="113" t="s">
        <v>231</v>
      </c>
      <c r="H76" s="92" t="s">
        <v>190</v>
      </c>
      <c r="I76" s="110" t="s">
        <v>210</v>
      </c>
      <c r="J76" s="325" t="s">
        <v>204</v>
      </c>
      <c r="K76" s="325"/>
      <c r="L76" s="108"/>
    </row>
    <row r="77" spans="2:13" s="63" customFormat="1" ht="137.25" hidden="1" customHeight="1" x14ac:dyDescent="0.3">
      <c r="B77" s="334"/>
      <c r="C77" s="93" t="str">
        <f>'PLAN ACCIÓN GENERAL 2018'!C77</f>
        <v>OE 10. Contar con sistemas de información articulados con los procesos</v>
      </c>
      <c r="D77" s="126" t="str">
        <f>'PLAN ACCIÓN GENERAL 2018'!D77</f>
        <v>E17. Fortalecer los sistemas de información de acuerdo a las necesidades de la Entidad.</v>
      </c>
      <c r="E77" s="128" t="str">
        <f>'PLAN ACCIÓN GENERAL 2018'!I77</f>
        <v>A30.</v>
      </c>
      <c r="F77" s="142" t="str">
        <f>'PLAN ACCIÓN GENERAL 2018'!J77</f>
        <v>Actualizar el PETIC</v>
      </c>
      <c r="G77" s="114" t="s">
        <v>31</v>
      </c>
      <c r="H77" s="92" t="s">
        <v>31</v>
      </c>
      <c r="I77" s="92" t="s">
        <v>31</v>
      </c>
      <c r="J77" s="325"/>
      <c r="K77" s="325"/>
      <c r="L77" s="108"/>
    </row>
    <row r="78" spans="2:13" s="63" customFormat="1" ht="186" customHeight="1" x14ac:dyDescent="0.3">
      <c r="B78" s="334"/>
      <c r="C78" s="220" t="str">
        <f>'PLAN ACCIÓN GENERAL 2018'!C78</f>
        <v>OE11. Fortalecer la cultura organizacional a partir de la interiorización de valores.</v>
      </c>
      <c r="D78" s="330" t="str">
        <f>'PLAN ACCIÓN GENERAL 2018'!D78</f>
        <v>E18. Mejorar el clima laboral y el sentido de pertenencia.</v>
      </c>
      <c r="E78" s="127" t="s">
        <v>192</v>
      </c>
      <c r="F78" s="142" t="s">
        <v>258</v>
      </c>
      <c r="G78" s="114" t="s">
        <v>252</v>
      </c>
      <c r="H78" s="92" t="s">
        <v>225</v>
      </c>
      <c r="I78" s="110">
        <v>43799</v>
      </c>
      <c r="J78" s="212" t="s">
        <v>241</v>
      </c>
      <c r="K78" s="212"/>
      <c r="L78" s="142"/>
      <c r="M78" s="58"/>
    </row>
    <row r="79" spans="2:13" s="63" customFormat="1" ht="151.5" customHeight="1" thickBot="1" x14ac:dyDescent="0.35">
      <c r="B79" s="335"/>
      <c r="C79" s="226"/>
      <c r="D79" s="346"/>
      <c r="E79" s="143" t="s">
        <v>191</v>
      </c>
      <c r="F79" s="157" t="s">
        <v>257</v>
      </c>
      <c r="G79" s="122" t="s">
        <v>253</v>
      </c>
      <c r="H79" s="121" t="s">
        <v>193</v>
      </c>
      <c r="I79" s="145" t="s">
        <v>211</v>
      </c>
      <c r="J79" s="349" t="s">
        <v>205</v>
      </c>
      <c r="K79" s="349"/>
      <c r="L79" s="123"/>
    </row>
    <row r="80" spans="2:13" s="63" customFormat="1" ht="195.75" customHeight="1" x14ac:dyDescent="0.3">
      <c r="B80" s="347" t="s">
        <v>194</v>
      </c>
      <c r="C80" s="357" t="s">
        <v>80</v>
      </c>
      <c r="D80" s="146" t="s">
        <v>81</v>
      </c>
      <c r="E80" s="147" t="s">
        <v>195</v>
      </c>
      <c r="F80" s="158" t="s">
        <v>256</v>
      </c>
      <c r="G80" s="152" t="s">
        <v>240</v>
      </c>
      <c r="H80" s="148" t="s">
        <v>197</v>
      </c>
      <c r="I80" s="149">
        <v>43799</v>
      </c>
      <c r="J80" s="338" t="s">
        <v>68</v>
      </c>
      <c r="K80" s="338"/>
      <c r="L80" s="150"/>
    </row>
    <row r="81" spans="2:12" s="63" customFormat="1" ht="231" customHeight="1" thickBot="1" x14ac:dyDescent="0.35">
      <c r="B81" s="348"/>
      <c r="C81" s="226"/>
      <c r="D81" s="151" t="s">
        <v>83</v>
      </c>
      <c r="E81" s="143" t="s">
        <v>196</v>
      </c>
      <c r="F81" s="157" t="s">
        <v>255</v>
      </c>
      <c r="G81" s="122" t="s">
        <v>254</v>
      </c>
      <c r="H81" s="121" t="s">
        <v>226</v>
      </c>
      <c r="I81" s="145" t="s">
        <v>206</v>
      </c>
      <c r="J81" s="349" t="s">
        <v>200</v>
      </c>
      <c r="K81" s="349"/>
      <c r="L81" s="123"/>
    </row>
    <row r="82" spans="2:12" x14ac:dyDescent="0.2">
      <c r="E82" s="18"/>
      <c r="J82" s="20"/>
      <c r="L82" s="18"/>
    </row>
    <row r="83" spans="2:12" x14ac:dyDescent="0.2">
      <c r="E83" s="18"/>
      <c r="J83" s="20"/>
      <c r="L83" s="18"/>
    </row>
    <row r="84" spans="2:12" x14ac:dyDescent="0.2">
      <c r="E84" s="18"/>
      <c r="J84" s="20"/>
      <c r="L84" s="18"/>
    </row>
    <row r="85" spans="2:12" x14ac:dyDescent="0.2">
      <c r="E85" s="18"/>
      <c r="J85" s="20"/>
      <c r="L85" s="18"/>
    </row>
    <row r="86" spans="2:12" x14ac:dyDescent="0.2">
      <c r="E86" s="18"/>
      <c r="J86" s="20"/>
      <c r="L86" s="18"/>
    </row>
    <row r="87" spans="2:12" x14ac:dyDescent="0.2">
      <c r="E87" s="18"/>
      <c r="J87" s="20"/>
      <c r="L87" s="18"/>
    </row>
    <row r="88" spans="2:12" x14ac:dyDescent="0.2">
      <c r="E88" s="18"/>
      <c r="J88" s="20"/>
      <c r="L88" s="18"/>
    </row>
    <row r="89" spans="2:12" x14ac:dyDescent="0.2">
      <c r="E89" s="18"/>
      <c r="J89" s="20"/>
      <c r="L89" s="18"/>
    </row>
    <row r="90" spans="2:12" x14ac:dyDescent="0.2">
      <c r="E90" s="18"/>
      <c r="J90" s="20"/>
      <c r="L90" s="18"/>
    </row>
    <row r="91" spans="2:12" x14ac:dyDescent="0.2">
      <c r="E91" s="18"/>
      <c r="J91" s="20"/>
      <c r="L91" s="18"/>
    </row>
    <row r="92" spans="2:12" x14ac:dyDescent="0.2">
      <c r="E92" s="18"/>
      <c r="J92" s="20"/>
      <c r="L92" s="18"/>
    </row>
    <row r="93" spans="2:12" x14ac:dyDescent="0.2">
      <c r="E93" s="18"/>
      <c r="J93" s="20"/>
      <c r="L93" s="18"/>
    </row>
    <row r="94" spans="2:12" x14ac:dyDescent="0.2">
      <c r="E94" s="18"/>
      <c r="J94" s="20"/>
      <c r="L94" s="18"/>
    </row>
    <row r="95" spans="2:12" x14ac:dyDescent="0.2">
      <c r="E95" s="18"/>
      <c r="J95" s="20"/>
      <c r="L95" s="18"/>
    </row>
    <row r="96" spans="2:12" x14ac:dyDescent="0.2">
      <c r="E96" s="18"/>
      <c r="J96" s="20"/>
      <c r="L96" s="18"/>
    </row>
    <row r="97" spans="5:12" x14ac:dyDescent="0.2">
      <c r="E97" s="18"/>
      <c r="J97" s="20"/>
      <c r="L97" s="18"/>
    </row>
    <row r="98" spans="5:12" x14ac:dyDescent="0.2">
      <c r="E98" s="18"/>
      <c r="J98" s="20"/>
      <c r="L98" s="18"/>
    </row>
    <row r="99" spans="5:12" x14ac:dyDescent="0.2">
      <c r="E99" s="18"/>
      <c r="J99" s="20"/>
      <c r="L99" s="18"/>
    </row>
    <row r="100" spans="5:12" x14ac:dyDescent="0.2">
      <c r="E100" s="18"/>
      <c r="J100" s="20"/>
      <c r="L100" s="18"/>
    </row>
    <row r="101" spans="5:12" x14ac:dyDescent="0.2">
      <c r="E101" s="18"/>
      <c r="J101" s="20"/>
      <c r="L101" s="18"/>
    </row>
    <row r="102" spans="5:12" x14ac:dyDescent="0.2">
      <c r="E102" s="18"/>
      <c r="J102" s="20"/>
      <c r="L102" s="18"/>
    </row>
    <row r="103" spans="5:12" x14ac:dyDescent="0.2">
      <c r="E103" s="18"/>
      <c r="J103" s="20"/>
      <c r="L103" s="18"/>
    </row>
    <row r="104" spans="5:12" x14ac:dyDescent="0.2">
      <c r="E104" s="18"/>
      <c r="J104" s="20"/>
      <c r="L104" s="18"/>
    </row>
    <row r="105" spans="5:12" x14ac:dyDescent="0.2">
      <c r="E105" s="18"/>
      <c r="J105" s="20"/>
      <c r="L105" s="18"/>
    </row>
    <row r="106" spans="5:12" x14ac:dyDescent="0.2">
      <c r="E106" s="18"/>
      <c r="J106" s="20"/>
      <c r="L106" s="18"/>
    </row>
    <row r="107" spans="5:12" x14ac:dyDescent="0.2">
      <c r="E107" s="18"/>
      <c r="J107" s="20"/>
      <c r="L107" s="18"/>
    </row>
    <row r="108" spans="5:12" x14ac:dyDescent="0.2">
      <c r="E108" s="18"/>
      <c r="J108" s="20"/>
      <c r="L108" s="18"/>
    </row>
    <row r="109" spans="5:12" x14ac:dyDescent="0.2">
      <c r="E109" s="18"/>
      <c r="J109" s="20"/>
      <c r="L109" s="18"/>
    </row>
    <row r="110" spans="5:12" x14ac:dyDescent="0.2">
      <c r="E110" s="18"/>
      <c r="J110" s="20"/>
      <c r="L110" s="18"/>
    </row>
    <row r="111" spans="5:12" x14ac:dyDescent="0.2">
      <c r="E111" s="18"/>
      <c r="J111" s="20"/>
      <c r="L111" s="18"/>
    </row>
    <row r="112" spans="5:12" x14ac:dyDescent="0.2">
      <c r="E112" s="18"/>
      <c r="J112" s="20"/>
      <c r="L112" s="18"/>
    </row>
    <row r="113" spans="5:12" x14ac:dyDescent="0.2">
      <c r="E113" s="18"/>
      <c r="J113" s="20"/>
      <c r="L113" s="18"/>
    </row>
    <row r="114" spans="5:12" x14ac:dyDescent="0.2">
      <c r="E114" s="18"/>
      <c r="J114" s="20"/>
      <c r="L114" s="18"/>
    </row>
    <row r="115" spans="5:12" x14ac:dyDescent="0.2">
      <c r="E115" s="18"/>
      <c r="J115" s="20"/>
      <c r="L115" s="18"/>
    </row>
    <row r="116" spans="5:12" x14ac:dyDescent="0.2">
      <c r="E116" s="18"/>
      <c r="J116" s="20"/>
      <c r="L116" s="18"/>
    </row>
    <row r="117" spans="5:12" x14ac:dyDescent="0.2">
      <c r="E117" s="18"/>
      <c r="J117" s="20"/>
      <c r="L117" s="18"/>
    </row>
    <row r="118" spans="5:12" x14ac:dyDescent="0.2">
      <c r="E118" s="18"/>
      <c r="J118" s="20"/>
      <c r="L118" s="18"/>
    </row>
    <row r="119" spans="5:12" x14ac:dyDescent="0.2">
      <c r="E119" s="18"/>
      <c r="J119" s="20"/>
      <c r="L119" s="18"/>
    </row>
    <row r="120" spans="5:12" x14ac:dyDescent="0.2">
      <c r="E120" s="18"/>
      <c r="J120" s="20"/>
      <c r="L120" s="18"/>
    </row>
    <row r="121" spans="5:12" x14ac:dyDescent="0.2">
      <c r="E121" s="18"/>
      <c r="J121" s="20"/>
      <c r="L121" s="18"/>
    </row>
    <row r="122" spans="5:12" x14ac:dyDescent="0.2">
      <c r="E122" s="18"/>
      <c r="J122" s="20"/>
      <c r="L122" s="18"/>
    </row>
    <row r="123" spans="5:12" x14ac:dyDescent="0.2">
      <c r="E123" s="18"/>
      <c r="J123" s="20"/>
      <c r="L123" s="18"/>
    </row>
    <row r="124" spans="5:12" x14ac:dyDescent="0.2">
      <c r="E124" s="18"/>
      <c r="J124" s="20"/>
      <c r="L124" s="18"/>
    </row>
    <row r="125" spans="5:12" x14ac:dyDescent="0.2">
      <c r="E125" s="18"/>
      <c r="J125" s="20"/>
      <c r="L125" s="18"/>
    </row>
    <row r="126" spans="5:12" x14ac:dyDescent="0.2">
      <c r="E126" s="18"/>
      <c r="J126" s="20"/>
      <c r="L126" s="18"/>
    </row>
    <row r="127" spans="5:12" x14ac:dyDescent="0.2">
      <c r="E127" s="18"/>
      <c r="J127" s="20"/>
      <c r="L127" s="18"/>
    </row>
    <row r="128" spans="5:12" x14ac:dyDescent="0.2">
      <c r="E128" s="18"/>
      <c r="J128" s="20"/>
      <c r="L128" s="18"/>
    </row>
    <row r="129" spans="5:12" x14ac:dyDescent="0.2">
      <c r="E129" s="18"/>
      <c r="J129" s="20"/>
      <c r="L129" s="18"/>
    </row>
    <row r="130" spans="5:12" x14ac:dyDescent="0.2">
      <c r="E130" s="18"/>
      <c r="J130" s="20"/>
      <c r="L130" s="18"/>
    </row>
    <row r="131" spans="5:12" x14ac:dyDescent="0.2">
      <c r="E131" s="18"/>
      <c r="J131" s="20"/>
      <c r="L131" s="18"/>
    </row>
    <row r="132" spans="5:12" x14ac:dyDescent="0.2">
      <c r="E132" s="18"/>
      <c r="J132" s="20"/>
      <c r="L132" s="18"/>
    </row>
    <row r="133" spans="5:12" x14ac:dyDescent="0.2">
      <c r="E133" s="18"/>
      <c r="J133" s="20"/>
      <c r="L133" s="18"/>
    </row>
    <row r="134" spans="5:12" x14ac:dyDescent="0.2">
      <c r="E134" s="18"/>
      <c r="J134" s="20"/>
      <c r="L134" s="18"/>
    </row>
    <row r="135" spans="5:12" x14ac:dyDescent="0.2">
      <c r="E135" s="18"/>
      <c r="J135" s="20"/>
      <c r="L135" s="18"/>
    </row>
    <row r="136" spans="5:12" x14ac:dyDescent="0.2">
      <c r="E136" s="18"/>
      <c r="J136" s="20"/>
      <c r="L136" s="18"/>
    </row>
    <row r="137" spans="5:12" x14ac:dyDescent="0.2">
      <c r="E137" s="18"/>
      <c r="J137" s="20"/>
      <c r="L137" s="18"/>
    </row>
    <row r="138" spans="5:12" x14ac:dyDescent="0.2">
      <c r="E138" s="18"/>
      <c r="J138" s="20"/>
      <c r="L138" s="18"/>
    </row>
    <row r="139" spans="5:12" x14ac:dyDescent="0.2">
      <c r="E139" s="18"/>
      <c r="J139" s="20"/>
      <c r="L139" s="18"/>
    </row>
    <row r="140" spans="5:12" x14ac:dyDescent="0.2">
      <c r="E140" s="18"/>
      <c r="J140" s="20"/>
      <c r="L140" s="18"/>
    </row>
    <row r="141" spans="5:12" x14ac:dyDescent="0.2">
      <c r="E141" s="18"/>
      <c r="J141" s="20"/>
      <c r="L141" s="18"/>
    </row>
    <row r="142" spans="5:12" x14ac:dyDescent="0.2">
      <c r="E142" s="18"/>
      <c r="J142" s="20"/>
      <c r="L142" s="18"/>
    </row>
    <row r="143" spans="5:12" x14ac:dyDescent="0.2">
      <c r="E143" s="18"/>
      <c r="J143" s="20"/>
      <c r="L143" s="18"/>
    </row>
    <row r="144" spans="5:12" x14ac:dyDescent="0.2">
      <c r="E144" s="18"/>
      <c r="J144" s="20"/>
      <c r="L144" s="18"/>
    </row>
    <row r="145" spans="5:12" x14ac:dyDescent="0.2">
      <c r="E145" s="18"/>
      <c r="J145" s="20"/>
      <c r="L145" s="18"/>
    </row>
    <row r="146" spans="5:12" x14ac:dyDescent="0.2">
      <c r="E146" s="18"/>
      <c r="J146" s="20"/>
      <c r="L146" s="18"/>
    </row>
    <row r="147" spans="5:12" x14ac:dyDescent="0.2">
      <c r="E147" s="18"/>
      <c r="J147" s="20"/>
      <c r="L147" s="18"/>
    </row>
  </sheetData>
  <mergeCells count="151">
    <mergeCell ref="B1:L1"/>
    <mergeCell ref="B2:C4"/>
    <mergeCell ref="D2:I2"/>
    <mergeCell ref="J2:L2"/>
    <mergeCell ref="D3:I3"/>
    <mergeCell ref="J3:L3"/>
    <mergeCell ref="J11:K11"/>
    <mergeCell ref="E12:E13"/>
    <mergeCell ref="F12:F13"/>
    <mergeCell ref="J12:K12"/>
    <mergeCell ref="J13:K13"/>
    <mergeCell ref="B11:B19"/>
    <mergeCell ref="C11:C14"/>
    <mergeCell ref="D11:D14"/>
    <mergeCell ref="J14:K14"/>
    <mergeCell ref="C15:C19"/>
    <mergeCell ref="D15:D19"/>
    <mergeCell ref="E15:E19"/>
    <mergeCell ref="J16:K16"/>
    <mergeCell ref="J17:K17"/>
    <mergeCell ref="J18:K18"/>
    <mergeCell ref="J19:K19"/>
    <mergeCell ref="F15:F19"/>
    <mergeCell ref="J15:K15"/>
    <mergeCell ref="A4:A10"/>
    <mergeCell ref="D4:I4"/>
    <mergeCell ref="J4:L4"/>
    <mergeCell ref="B5:L5"/>
    <mergeCell ref="B6:L6"/>
    <mergeCell ref="B7:L7"/>
    <mergeCell ref="B8:L8"/>
    <mergeCell ref="B9:B10"/>
    <mergeCell ref="C9:C10"/>
    <mergeCell ref="D9:D10"/>
    <mergeCell ref="J9:K10"/>
    <mergeCell ref="L9:L10"/>
    <mergeCell ref="E9:F9"/>
    <mergeCell ref="G9:G10"/>
    <mergeCell ref="H9:H10"/>
    <mergeCell ref="I9:I10"/>
    <mergeCell ref="C63:C74"/>
    <mergeCell ref="J69:K74"/>
    <mergeCell ref="E22:E24"/>
    <mergeCell ref="F22:F24"/>
    <mergeCell ref="F26:F27"/>
    <mergeCell ref="E26:E27"/>
    <mergeCell ref="D26:D27"/>
    <mergeCell ref="C26:C27"/>
    <mergeCell ref="J22:K22"/>
    <mergeCell ref="J23:K23"/>
    <mergeCell ref="J24:K24"/>
    <mergeCell ref="C20:C24"/>
    <mergeCell ref="D20:D21"/>
    <mergeCell ref="D22:D24"/>
    <mergeCell ref="E35:E40"/>
    <mergeCell ref="J25:K25"/>
    <mergeCell ref="J20:K20"/>
    <mergeCell ref="J21:K21"/>
    <mergeCell ref="J28:K28"/>
    <mergeCell ref="C28:C34"/>
    <mergeCell ref="H64:H65"/>
    <mergeCell ref="D63:D67"/>
    <mergeCell ref="J63:K63"/>
    <mergeCell ref="J64:K64"/>
    <mergeCell ref="E65:E67"/>
    <mergeCell ref="F65:F67"/>
    <mergeCell ref="J65:K65"/>
    <mergeCell ref="G71:G72"/>
    <mergeCell ref="I71:I72"/>
    <mergeCell ref="D69:D74"/>
    <mergeCell ref="J55:K55"/>
    <mergeCell ref="J56:K56"/>
    <mergeCell ref="E59:E60"/>
    <mergeCell ref="F59:F60"/>
    <mergeCell ref="J59:K59"/>
    <mergeCell ref="J60:K60"/>
    <mergeCell ref="J62:K62"/>
    <mergeCell ref="C61:C62"/>
    <mergeCell ref="D61:D62"/>
    <mergeCell ref="J57:K57"/>
    <mergeCell ref="J58:K58"/>
    <mergeCell ref="D59:D60"/>
    <mergeCell ref="F48:F51"/>
    <mergeCell ref="J41:K41"/>
    <mergeCell ref="J42:K42"/>
    <mergeCell ref="J43:K43"/>
    <mergeCell ref="E44:E47"/>
    <mergeCell ref="F44:F47"/>
    <mergeCell ref="J44:K44"/>
    <mergeCell ref="J45:K45"/>
    <mergeCell ref="J46:K46"/>
    <mergeCell ref="B80:B81"/>
    <mergeCell ref="J78:K78"/>
    <mergeCell ref="J79:K79"/>
    <mergeCell ref="J52:K52"/>
    <mergeCell ref="H71:H72"/>
    <mergeCell ref="D28:D34"/>
    <mergeCell ref="D35:D53"/>
    <mergeCell ref="C35:C54"/>
    <mergeCell ref="H35:H36"/>
    <mergeCell ref="I35:I36"/>
    <mergeCell ref="J35:K36"/>
    <mergeCell ref="J61:K61"/>
    <mergeCell ref="J29:K29"/>
    <mergeCell ref="J31:K31"/>
    <mergeCell ref="J32:K32"/>
    <mergeCell ref="J33:K33"/>
    <mergeCell ref="J34:K34"/>
    <mergeCell ref="J47:K47"/>
    <mergeCell ref="F35:F40"/>
    <mergeCell ref="J39:K39"/>
    <mergeCell ref="J40:K40"/>
    <mergeCell ref="J54:K54"/>
    <mergeCell ref="J37:K37"/>
    <mergeCell ref="J38:K38"/>
    <mergeCell ref="J80:K80"/>
    <mergeCell ref="C75:C76"/>
    <mergeCell ref="D75:D76"/>
    <mergeCell ref="E75:E76"/>
    <mergeCell ref="F75:F76"/>
    <mergeCell ref="J75:K75"/>
    <mergeCell ref="J76:K76"/>
    <mergeCell ref="J77:K77"/>
    <mergeCell ref="C78:C79"/>
    <mergeCell ref="D78:D79"/>
    <mergeCell ref="C80:C81"/>
    <mergeCell ref="J81:K81"/>
    <mergeCell ref="L35:L36"/>
    <mergeCell ref="B26:B36"/>
    <mergeCell ref="J26:K27"/>
    <mergeCell ref="F70:F72"/>
    <mergeCell ref="E70:E72"/>
    <mergeCell ref="J68:K68"/>
    <mergeCell ref="E61:E62"/>
    <mergeCell ref="F61:F62"/>
    <mergeCell ref="J48:K48"/>
    <mergeCell ref="J49:K49"/>
    <mergeCell ref="J50:K50"/>
    <mergeCell ref="J51:K51"/>
    <mergeCell ref="C55:C60"/>
    <mergeCell ref="D55:D57"/>
    <mergeCell ref="E55:E57"/>
    <mergeCell ref="F55:F57"/>
    <mergeCell ref="L71:L72"/>
    <mergeCell ref="B63:B79"/>
    <mergeCell ref="J30:K30"/>
    <mergeCell ref="B44:B52"/>
    <mergeCell ref="J66:K66"/>
    <mergeCell ref="J67:K67"/>
    <mergeCell ref="J53:K53"/>
    <mergeCell ref="E48:E51"/>
  </mergeCells>
  <pageMargins left="0.25" right="0.25" top="0.75" bottom="0.75" header="0.3" footer="0.3"/>
  <pageSetup paperSize="120" scale="34" orientation="landscape" r:id="rId1"/>
  <rowBreaks count="1" manualBreakCount="1">
    <brk id="70" max="11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Plan Tàctico División de RRHH</vt:lpstr>
      <vt:lpstr>'Plan Tàctico División de RRHH'!Área_de_impresión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2019-01-31T19:03:04Z</cp:lastPrinted>
  <dcterms:created xsi:type="dcterms:W3CDTF">2018-01-31T20:32:52Z</dcterms:created>
  <dcterms:modified xsi:type="dcterms:W3CDTF">2019-01-31T19:03:38Z</dcterms:modified>
</cp:coreProperties>
</file>