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oficina\Plan de Acción\2018\"/>
    </mc:Choice>
  </mc:AlternateContent>
  <bookViews>
    <workbookView xWindow="0" yWindow="60" windowWidth="19440" windowHeight="7590" tabRatio="774" firstSheet="5" activeTab="5"/>
  </bookViews>
  <sheets>
    <sheet name="PLAN ACCIÓN GENERAL 2018" sheetId="1" state="hidden" r:id="rId1"/>
    <sheet name="PRESIDENCIA" sheetId="4" state="hidden" r:id="rId2"/>
    <sheet name="SECRETARIA G" sheetId="5" state="hidden" r:id="rId3"/>
    <sheet name="DGA" sheetId="6" state="hidden" r:id="rId4"/>
    <sheet name="DPS" sheetId="7" state="hidden" r:id="rId5"/>
    <sheet name="DBS" sheetId="8" r:id="rId6"/>
    <sheet name="DRH" sheetId="9" state="hidden" r:id="rId7"/>
    <sheet name="UAC" sheetId="10" state="hidden" r:id="rId8"/>
    <sheet name="DJ" sheetId="11" state="hidden" r:id="rId9"/>
    <sheet name="DFP" sheetId="12" state="hidden" r:id="rId10"/>
    <sheet name="OCI" sheetId="13" state="hidden" r:id="rId11"/>
  </sheets>
  <definedNames>
    <definedName name="_xlnm.Print_Area" localSheetId="5">DBS!$A$1:$U$56</definedName>
    <definedName name="_xlnm.Print_Area" localSheetId="9">DFP!$A$1:$U$18</definedName>
    <definedName name="_xlnm.Print_Area" localSheetId="3">DGA!$A$1:$U$18</definedName>
    <definedName name="_xlnm.Print_Area" localSheetId="8">DJ!$A$1:$U$18</definedName>
    <definedName name="_xlnm.Print_Area" localSheetId="4">DPS!$A$1:$U$18</definedName>
    <definedName name="_xlnm.Print_Area" localSheetId="6">DRH!$A$1:$U$18</definedName>
    <definedName name="_xlnm.Print_Area" localSheetId="10">OCI!$A$1:$U$18</definedName>
    <definedName name="_xlnm.Print_Area" localSheetId="1">PRESIDENCIA!$A$1:$U$66</definedName>
    <definedName name="_xlnm.Print_Area" localSheetId="2">'SECRETARIA G'!$A$1:$U$18</definedName>
    <definedName name="_xlnm.Print_Area" localSheetId="7">UAC!$A$1:$U$18</definedName>
    <definedName name="FIJO" localSheetId="0">'PLAN ACCIÓN GENERAL 2018'!$B$10:$D$77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8" l="1"/>
  <c r="H22" i="8"/>
  <c r="I32" i="8" l="1"/>
  <c r="I76" i="5"/>
  <c r="K33" i="5"/>
  <c r="I53" i="5"/>
  <c r="I54" i="5"/>
  <c r="I55" i="5"/>
  <c r="J53" i="5"/>
  <c r="K53" i="5"/>
  <c r="K68" i="9"/>
  <c r="J68" i="9"/>
  <c r="I68" i="9"/>
  <c r="I69" i="9"/>
  <c r="I67" i="9"/>
  <c r="I50" i="9"/>
  <c r="J32" i="9"/>
  <c r="I37" i="6"/>
  <c r="I51" i="8"/>
  <c r="E57" i="4" l="1"/>
  <c r="I12" i="13"/>
  <c r="J12" i="13"/>
  <c r="K12" i="13"/>
  <c r="I13" i="13"/>
  <c r="J13" i="13"/>
  <c r="K13" i="13"/>
  <c r="I14" i="13"/>
  <c r="J14" i="13"/>
  <c r="K14" i="13"/>
  <c r="I15" i="13"/>
  <c r="J15" i="13"/>
  <c r="K15" i="13"/>
  <c r="I16" i="13"/>
  <c r="J16" i="13"/>
  <c r="K16" i="13"/>
  <c r="I17" i="13"/>
  <c r="J17" i="13"/>
  <c r="K17" i="13"/>
  <c r="I18" i="13"/>
  <c r="J18" i="13"/>
  <c r="K18" i="13"/>
  <c r="I19" i="13"/>
  <c r="J19" i="13"/>
  <c r="K19" i="13"/>
  <c r="I20" i="13"/>
  <c r="J20" i="13"/>
  <c r="K20" i="13"/>
  <c r="I21" i="13"/>
  <c r="J21" i="13"/>
  <c r="K21" i="13"/>
  <c r="I22" i="13"/>
  <c r="J22" i="13"/>
  <c r="K22" i="13"/>
  <c r="I23" i="13"/>
  <c r="J23" i="13"/>
  <c r="K23" i="13"/>
  <c r="I24" i="13"/>
  <c r="J24" i="13"/>
  <c r="K24" i="13"/>
  <c r="I25" i="13"/>
  <c r="J25" i="13"/>
  <c r="K25" i="13"/>
  <c r="I26" i="13"/>
  <c r="J26" i="13"/>
  <c r="K26" i="13"/>
  <c r="I27" i="13"/>
  <c r="J27" i="13"/>
  <c r="K27" i="13"/>
  <c r="I28" i="13"/>
  <c r="J28" i="13"/>
  <c r="K28" i="13"/>
  <c r="I29" i="13"/>
  <c r="J29" i="13"/>
  <c r="K29" i="13"/>
  <c r="I30" i="13"/>
  <c r="J30" i="13"/>
  <c r="K30" i="13"/>
  <c r="I31" i="13"/>
  <c r="J31" i="13"/>
  <c r="K31" i="13"/>
  <c r="I32" i="13"/>
  <c r="J32" i="13"/>
  <c r="K32" i="13"/>
  <c r="I33" i="13"/>
  <c r="J33" i="13"/>
  <c r="K33" i="13"/>
  <c r="I34" i="13"/>
  <c r="J34" i="13"/>
  <c r="K34" i="13"/>
  <c r="I35" i="13"/>
  <c r="J35" i="13"/>
  <c r="K35" i="13"/>
  <c r="I36" i="13"/>
  <c r="J36" i="13"/>
  <c r="K36" i="13"/>
  <c r="I37" i="13"/>
  <c r="J37" i="13"/>
  <c r="K37" i="13"/>
  <c r="I38" i="13"/>
  <c r="J38" i="13"/>
  <c r="K38" i="13"/>
  <c r="I39" i="13"/>
  <c r="J39" i="13"/>
  <c r="K39" i="13"/>
  <c r="I40" i="13"/>
  <c r="J40" i="13"/>
  <c r="K40" i="13"/>
  <c r="I41" i="13"/>
  <c r="J41" i="13"/>
  <c r="K41" i="13"/>
  <c r="I42" i="13"/>
  <c r="J42" i="13"/>
  <c r="K42" i="13"/>
  <c r="I43" i="13"/>
  <c r="J43" i="13"/>
  <c r="K43" i="13"/>
  <c r="I44" i="13"/>
  <c r="J44" i="13"/>
  <c r="K44" i="13"/>
  <c r="I45" i="13"/>
  <c r="J45" i="13"/>
  <c r="K45" i="13"/>
  <c r="I46" i="13"/>
  <c r="J46" i="13"/>
  <c r="K46" i="13"/>
  <c r="I47" i="13"/>
  <c r="J47" i="13"/>
  <c r="K47" i="13"/>
  <c r="I48" i="13"/>
  <c r="J48" i="13"/>
  <c r="K48" i="13"/>
  <c r="I49" i="13"/>
  <c r="J49" i="13"/>
  <c r="K49" i="13"/>
  <c r="I50" i="13"/>
  <c r="J50" i="13"/>
  <c r="K50" i="13"/>
  <c r="I51" i="13"/>
  <c r="J51" i="13"/>
  <c r="K51" i="13"/>
  <c r="I52" i="13"/>
  <c r="J52" i="13"/>
  <c r="K52" i="13"/>
  <c r="I53" i="13"/>
  <c r="J53" i="13"/>
  <c r="K53" i="13"/>
  <c r="I54" i="13"/>
  <c r="J54" i="13"/>
  <c r="K54" i="13"/>
  <c r="I55" i="13"/>
  <c r="J55" i="13"/>
  <c r="K55" i="13"/>
  <c r="I56" i="13"/>
  <c r="J56" i="13"/>
  <c r="K56" i="13"/>
  <c r="I57" i="13"/>
  <c r="J57" i="13"/>
  <c r="K57" i="13"/>
  <c r="I58" i="13"/>
  <c r="J58" i="13"/>
  <c r="K58" i="13"/>
  <c r="I59" i="13"/>
  <c r="J59" i="13"/>
  <c r="K59" i="13"/>
  <c r="I60" i="13"/>
  <c r="J60" i="13"/>
  <c r="K60" i="13"/>
  <c r="I61" i="13"/>
  <c r="J61" i="13"/>
  <c r="K61" i="13"/>
  <c r="I62" i="13"/>
  <c r="J62" i="13"/>
  <c r="K62" i="13"/>
  <c r="I63" i="13"/>
  <c r="J63" i="13"/>
  <c r="K63" i="13"/>
  <c r="I64" i="13"/>
  <c r="J64" i="13"/>
  <c r="K64" i="13"/>
  <c r="I65" i="13"/>
  <c r="J65" i="13"/>
  <c r="K65" i="13"/>
  <c r="I66" i="13"/>
  <c r="J66" i="13"/>
  <c r="K66" i="13"/>
  <c r="I67" i="13"/>
  <c r="J67" i="13"/>
  <c r="K67" i="13"/>
  <c r="I68" i="13"/>
  <c r="J68" i="13"/>
  <c r="K68" i="13"/>
  <c r="I69" i="13"/>
  <c r="J69" i="13"/>
  <c r="K69" i="13"/>
  <c r="I70" i="13"/>
  <c r="J70" i="13"/>
  <c r="K70" i="13"/>
  <c r="I71" i="13"/>
  <c r="J71" i="13"/>
  <c r="K71" i="13"/>
  <c r="I72" i="13"/>
  <c r="J72" i="13"/>
  <c r="K72" i="13"/>
  <c r="I73" i="13"/>
  <c r="J73" i="13"/>
  <c r="K73" i="13"/>
  <c r="I74" i="13"/>
  <c r="J74" i="13"/>
  <c r="K74" i="13"/>
  <c r="I75" i="13"/>
  <c r="J75" i="13"/>
  <c r="K75" i="13"/>
  <c r="I76" i="13"/>
  <c r="J76" i="13"/>
  <c r="K76" i="13"/>
  <c r="J11" i="13"/>
  <c r="K11" i="13"/>
  <c r="I11" i="13"/>
  <c r="H75" i="13" l="1"/>
  <c r="G75" i="13"/>
  <c r="F75" i="13"/>
  <c r="E75" i="13"/>
  <c r="D75" i="13"/>
  <c r="H74" i="13"/>
  <c r="G74" i="13"/>
  <c r="F74" i="13"/>
  <c r="E74" i="13"/>
  <c r="D74" i="13"/>
  <c r="C74" i="13"/>
  <c r="B74" i="13"/>
  <c r="H73" i="13"/>
  <c r="G73" i="13"/>
  <c r="H72" i="13"/>
  <c r="G72" i="13"/>
  <c r="F72" i="13"/>
  <c r="E72" i="13"/>
  <c r="D72" i="13"/>
  <c r="C72" i="13"/>
  <c r="H71" i="13"/>
  <c r="G71" i="13"/>
  <c r="F71" i="13"/>
  <c r="E71" i="13"/>
  <c r="D71" i="13"/>
  <c r="C71" i="13"/>
  <c r="H70" i="13"/>
  <c r="G70" i="13"/>
  <c r="F70" i="13"/>
  <c r="E70" i="13"/>
  <c r="D70" i="13"/>
  <c r="C70" i="13"/>
  <c r="H69" i="13"/>
  <c r="G69" i="13"/>
  <c r="F69" i="13"/>
  <c r="E69" i="13"/>
  <c r="D69" i="13"/>
  <c r="H68" i="13"/>
  <c r="G68" i="13"/>
  <c r="H67" i="13"/>
  <c r="G67" i="13"/>
  <c r="F67" i="13"/>
  <c r="E67" i="13"/>
  <c r="D67" i="13"/>
  <c r="H63" i="13"/>
  <c r="G63" i="13"/>
  <c r="H62" i="13"/>
  <c r="G62" i="13"/>
  <c r="H61" i="13"/>
  <c r="G61" i="13"/>
  <c r="F61" i="13"/>
  <c r="E61" i="13"/>
  <c r="D61" i="13"/>
  <c r="C61" i="13"/>
  <c r="B61" i="13"/>
  <c r="H59" i="13"/>
  <c r="G59" i="13"/>
  <c r="F59" i="13"/>
  <c r="E59" i="13"/>
  <c r="D59" i="13"/>
  <c r="C59" i="13"/>
  <c r="H57" i="13"/>
  <c r="G57" i="13"/>
  <c r="F57" i="13"/>
  <c r="E57" i="13"/>
  <c r="D57" i="13"/>
  <c r="H56" i="13"/>
  <c r="G56" i="13"/>
  <c r="F56" i="13"/>
  <c r="E56" i="13"/>
  <c r="D56" i="13"/>
  <c r="H53" i="13"/>
  <c r="G53" i="13"/>
  <c r="F53" i="13"/>
  <c r="E53" i="13"/>
  <c r="D53" i="13"/>
  <c r="C53" i="13"/>
  <c r="H52" i="13"/>
  <c r="G52" i="13"/>
  <c r="F52" i="13"/>
  <c r="E52" i="13"/>
  <c r="D52" i="13"/>
  <c r="H50" i="13"/>
  <c r="G50" i="13"/>
  <c r="F50" i="13"/>
  <c r="E50" i="13"/>
  <c r="H49" i="13"/>
  <c r="G49" i="13"/>
  <c r="F49" i="13"/>
  <c r="E49" i="13"/>
  <c r="H45" i="13"/>
  <c r="G45" i="13"/>
  <c r="F45" i="13"/>
  <c r="E45" i="13"/>
  <c r="D45" i="13"/>
  <c r="C45" i="13"/>
  <c r="H41" i="13"/>
  <c r="G41" i="13"/>
  <c r="H40" i="13"/>
  <c r="G40" i="13"/>
  <c r="H39" i="13"/>
  <c r="G39" i="13"/>
  <c r="F39" i="13"/>
  <c r="E39" i="13"/>
  <c r="D39" i="13"/>
  <c r="H38" i="13"/>
  <c r="G38" i="13"/>
  <c r="H32" i="13"/>
  <c r="G32" i="13"/>
  <c r="H30" i="13"/>
  <c r="G30" i="13"/>
  <c r="H26" i="13"/>
  <c r="G26" i="13"/>
  <c r="F26" i="13"/>
  <c r="E26" i="13"/>
  <c r="D26" i="13"/>
  <c r="C26" i="13"/>
  <c r="H23" i="13"/>
  <c r="G23" i="13"/>
  <c r="F23" i="13"/>
  <c r="E23" i="13"/>
  <c r="D23" i="13"/>
  <c r="H22" i="13"/>
  <c r="G22" i="13"/>
  <c r="H21" i="13"/>
  <c r="G21" i="13"/>
  <c r="F21" i="13"/>
  <c r="E21" i="13"/>
  <c r="D21" i="13"/>
  <c r="C21" i="13"/>
  <c r="B21" i="13"/>
  <c r="H16" i="13"/>
  <c r="G16" i="13"/>
  <c r="D16" i="13"/>
  <c r="C16" i="13"/>
  <c r="H15" i="13"/>
  <c r="G15" i="13"/>
  <c r="H13" i="13"/>
  <c r="G13" i="13"/>
  <c r="H11" i="13"/>
  <c r="G11" i="13"/>
  <c r="F11" i="13"/>
  <c r="E11" i="13"/>
  <c r="D11" i="13"/>
  <c r="C11" i="13"/>
  <c r="B11" i="13"/>
  <c r="I12" i="4"/>
  <c r="I12" i="12"/>
  <c r="J12" i="12"/>
  <c r="K12" i="12"/>
  <c r="I13" i="12"/>
  <c r="J13" i="12"/>
  <c r="K13" i="12"/>
  <c r="I14" i="12"/>
  <c r="J14" i="12"/>
  <c r="K14" i="12"/>
  <c r="I15" i="12"/>
  <c r="J15" i="12"/>
  <c r="K15" i="12"/>
  <c r="I16" i="12"/>
  <c r="J16" i="12"/>
  <c r="K16" i="12"/>
  <c r="I17" i="12"/>
  <c r="J17" i="12"/>
  <c r="K17" i="12"/>
  <c r="I18" i="12"/>
  <c r="J18" i="12"/>
  <c r="K18" i="12"/>
  <c r="I19" i="12"/>
  <c r="J19" i="12"/>
  <c r="K19" i="12"/>
  <c r="I20" i="12"/>
  <c r="J20" i="12"/>
  <c r="K20" i="12"/>
  <c r="I21" i="12"/>
  <c r="J21" i="12"/>
  <c r="K21" i="12"/>
  <c r="I22" i="12"/>
  <c r="J22" i="12"/>
  <c r="K22" i="12"/>
  <c r="I23" i="12"/>
  <c r="J23" i="12"/>
  <c r="K23" i="12"/>
  <c r="I24" i="12"/>
  <c r="J24" i="12"/>
  <c r="K24" i="12"/>
  <c r="I25" i="12"/>
  <c r="J25" i="12"/>
  <c r="K25" i="12"/>
  <c r="I26" i="12"/>
  <c r="J26" i="12"/>
  <c r="K26" i="12"/>
  <c r="I27" i="12"/>
  <c r="J27" i="12"/>
  <c r="K27" i="12"/>
  <c r="I28" i="12"/>
  <c r="J28" i="12"/>
  <c r="K28" i="12"/>
  <c r="I29" i="12"/>
  <c r="J29" i="12"/>
  <c r="K29" i="12"/>
  <c r="I30" i="12"/>
  <c r="J30" i="12"/>
  <c r="K30" i="12"/>
  <c r="I31" i="12"/>
  <c r="J31" i="12"/>
  <c r="K31" i="12"/>
  <c r="I32" i="12"/>
  <c r="J32" i="12"/>
  <c r="K32" i="12"/>
  <c r="I33" i="12"/>
  <c r="J33" i="12"/>
  <c r="K33" i="12"/>
  <c r="I34" i="12"/>
  <c r="J34" i="12"/>
  <c r="K34" i="12"/>
  <c r="I35" i="12"/>
  <c r="J35" i="12"/>
  <c r="K35" i="12"/>
  <c r="I36" i="12"/>
  <c r="J36" i="12"/>
  <c r="K36" i="12"/>
  <c r="I37" i="12"/>
  <c r="J37" i="12"/>
  <c r="K37" i="12"/>
  <c r="I38" i="12"/>
  <c r="J38" i="12"/>
  <c r="K38" i="12"/>
  <c r="I39" i="12"/>
  <c r="J39" i="12"/>
  <c r="K39" i="12"/>
  <c r="I40" i="12"/>
  <c r="J40" i="12"/>
  <c r="K40" i="12"/>
  <c r="I41" i="12"/>
  <c r="J41" i="12"/>
  <c r="K41" i="12"/>
  <c r="I42" i="12"/>
  <c r="J42" i="12"/>
  <c r="K42" i="12"/>
  <c r="I43" i="12"/>
  <c r="J43" i="12"/>
  <c r="K43" i="12"/>
  <c r="I44" i="12"/>
  <c r="J44" i="12"/>
  <c r="K44" i="12"/>
  <c r="I45" i="12"/>
  <c r="J45" i="12"/>
  <c r="K45" i="12"/>
  <c r="I46" i="12"/>
  <c r="J46" i="12"/>
  <c r="K46" i="12"/>
  <c r="I47" i="12"/>
  <c r="J47" i="12"/>
  <c r="K47" i="12"/>
  <c r="I48" i="12"/>
  <c r="J48" i="12"/>
  <c r="K48" i="12"/>
  <c r="I49" i="12"/>
  <c r="J49" i="12"/>
  <c r="K49" i="12"/>
  <c r="I50" i="12"/>
  <c r="J50" i="12"/>
  <c r="K50" i="12"/>
  <c r="I51" i="12"/>
  <c r="J51" i="12"/>
  <c r="K51" i="12"/>
  <c r="I52" i="12"/>
  <c r="J52" i="12"/>
  <c r="K52" i="12"/>
  <c r="I53" i="12"/>
  <c r="J53" i="12"/>
  <c r="K53" i="12"/>
  <c r="I54" i="12"/>
  <c r="J54" i="12"/>
  <c r="K54" i="12"/>
  <c r="I55" i="12"/>
  <c r="J55" i="12"/>
  <c r="K55" i="12"/>
  <c r="I56" i="12"/>
  <c r="J56" i="12"/>
  <c r="K56" i="12"/>
  <c r="I57" i="12"/>
  <c r="J57" i="12"/>
  <c r="K57" i="12"/>
  <c r="I58" i="12"/>
  <c r="J58" i="12"/>
  <c r="K58" i="12"/>
  <c r="I59" i="12"/>
  <c r="J59" i="12"/>
  <c r="K59" i="12"/>
  <c r="I60" i="12"/>
  <c r="J60" i="12"/>
  <c r="K60" i="12"/>
  <c r="I61" i="12"/>
  <c r="J61" i="12"/>
  <c r="K61" i="12"/>
  <c r="I62" i="12"/>
  <c r="J62" i="12"/>
  <c r="K62" i="12"/>
  <c r="I63" i="12"/>
  <c r="J63" i="12"/>
  <c r="K63" i="12"/>
  <c r="I64" i="12"/>
  <c r="J64" i="12"/>
  <c r="K64" i="12"/>
  <c r="I65" i="12"/>
  <c r="J65" i="12"/>
  <c r="K65" i="12"/>
  <c r="I66" i="12"/>
  <c r="J66" i="12"/>
  <c r="K66" i="12"/>
  <c r="I67" i="12"/>
  <c r="J67" i="12"/>
  <c r="K67" i="12"/>
  <c r="I68" i="12"/>
  <c r="J68" i="12"/>
  <c r="K68" i="12"/>
  <c r="I69" i="12"/>
  <c r="J69" i="12"/>
  <c r="K69" i="12"/>
  <c r="I70" i="12"/>
  <c r="J70" i="12"/>
  <c r="K70" i="12"/>
  <c r="I71" i="12"/>
  <c r="J71" i="12"/>
  <c r="K71" i="12"/>
  <c r="I72" i="12"/>
  <c r="J72" i="12"/>
  <c r="K72" i="12"/>
  <c r="I73" i="12"/>
  <c r="J73" i="12"/>
  <c r="K73" i="12"/>
  <c r="I74" i="12"/>
  <c r="J74" i="12"/>
  <c r="K74" i="12"/>
  <c r="I75" i="12"/>
  <c r="J75" i="12"/>
  <c r="K75" i="12"/>
  <c r="I76" i="12"/>
  <c r="J76" i="12"/>
  <c r="K76" i="12"/>
  <c r="J11" i="12"/>
  <c r="K11" i="12"/>
  <c r="I11" i="12"/>
  <c r="H75" i="12"/>
  <c r="G75" i="12"/>
  <c r="F75" i="12"/>
  <c r="E75" i="12"/>
  <c r="D75" i="12"/>
  <c r="H74" i="12"/>
  <c r="G74" i="12"/>
  <c r="F74" i="12"/>
  <c r="E74" i="12"/>
  <c r="D74" i="12"/>
  <c r="C74" i="12"/>
  <c r="B74" i="12"/>
  <c r="H73" i="12"/>
  <c r="G73" i="12"/>
  <c r="H72" i="12"/>
  <c r="G72" i="12"/>
  <c r="F72" i="12"/>
  <c r="E72" i="12"/>
  <c r="D72" i="12"/>
  <c r="C72" i="12"/>
  <c r="H71" i="12"/>
  <c r="G71" i="12"/>
  <c r="F71" i="12"/>
  <c r="E71" i="12"/>
  <c r="D71" i="12"/>
  <c r="C71" i="12"/>
  <c r="H70" i="12"/>
  <c r="G70" i="12"/>
  <c r="F70" i="12"/>
  <c r="E70" i="12"/>
  <c r="D70" i="12"/>
  <c r="C70" i="12"/>
  <c r="H69" i="12"/>
  <c r="G69" i="12"/>
  <c r="F69" i="12"/>
  <c r="E69" i="12"/>
  <c r="D69" i="12"/>
  <c r="H68" i="12"/>
  <c r="G68" i="12"/>
  <c r="H67" i="12"/>
  <c r="G67" i="12"/>
  <c r="F67" i="12"/>
  <c r="E67" i="12"/>
  <c r="D67" i="12"/>
  <c r="H63" i="12"/>
  <c r="G63" i="12"/>
  <c r="H62" i="12"/>
  <c r="G62" i="12"/>
  <c r="H61" i="12"/>
  <c r="G61" i="12"/>
  <c r="F61" i="12"/>
  <c r="E61" i="12"/>
  <c r="D61" i="12"/>
  <c r="C61" i="12"/>
  <c r="B61" i="12"/>
  <c r="H59" i="12"/>
  <c r="G59" i="12"/>
  <c r="F59" i="12"/>
  <c r="E59" i="12"/>
  <c r="D59" i="12"/>
  <c r="C59" i="12"/>
  <c r="H57" i="12"/>
  <c r="G57" i="12"/>
  <c r="F57" i="12"/>
  <c r="E57" i="12"/>
  <c r="D57" i="12"/>
  <c r="H56" i="12"/>
  <c r="G56" i="12"/>
  <c r="F56" i="12"/>
  <c r="E56" i="12"/>
  <c r="D56" i="12"/>
  <c r="H53" i="12"/>
  <c r="G53" i="12"/>
  <c r="F53" i="12"/>
  <c r="E53" i="12"/>
  <c r="D53" i="12"/>
  <c r="C53" i="12"/>
  <c r="H52" i="12"/>
  <c r="G52" i="12"/>
  <c r="F52" i="12"/>
  <c r="E52" i="12"/>
  <c r="D52" i="12"/>
  <c r="H50" i="12"/>
  <c r="G50" i="12"/>
  <c r="F50" i="12"/>
  <c r="E50" i="12"/>
  <c r="H49" i="12"/>
  <c r="G49" i="12"/>
  <c r="F49" i="12"/>
  <c r="E49" i="12"/>
  <c r="H45" i="12"/>
  <c r="G45" i="12"/>
  <c r="F45" i="12"/>
  <c r="E45" i="12"/>
  <c r="D45" i="12"/>
  <c r="C45" i="12"/>
  <c r="H41" i="12"/>
  <c r="G41" i="12"/>
  <c r="H40" i="12"/>
  <c r="G40" i="12"/>
  <c r="H39" i="12"/>
  <c r="G39" i="12"/>
  <c r="F39" i="12"/>
  <c r="E39" i="12"/>
  <c r="D39" i="12"/>
  <c r="H38" i="12"/>
  <c r="G38" i="12"/>
  <c r="H32" i="12"/>
  <c r="G32" i="12"/>
  <c r="H30" i="12"/>
  <c r="G30" i="12"/>
  <c r="H26" i="12"/>
  <c r="G26" i="12"/>
  <c r="F26" i="12"/>
  <c r="E26" i="12"/>
  <c r="D26" i="12"/>
  <c r="C26" i="12"/>
  <c r="H23" i="12"/>
  <c r="G23" i="12"/>
  <c r="F23" i="12"/>
  <c r="E23" i="12"/>
  <c r="D23" i="12"/>
  <c r="H22" i="12"/>
  <c r="G22" i="12"/>
  <c r="H21" i="12"/>
  <c r="G21" i="12"/>
  <c r="F21" i="12"/>
  <c r="E21" i="12"/>
  <c r="D21" i="12"/>
  <c r="C21" i="12"/>
  <c r="B21" i="12"/>
  <c r="H16" i="12"/>
  <c r="G16" i="12"/>
  <c r="D16" i="12"/>
  <c r="C16" i="12"/>
  <c r="H15" i="12"/>
  <c r="G15" i="12"/>
  <c r="H13" i="12"/>
  <c r="G13" i="12"/>
  <c r="H11" i="12"/>
  <c r="G11" i="12"/>
  <c r="F11" i="12"/>
  <c r="E11" i="12"/>
  <c r="D11" i="12"/>
  <c r="C11" i="12"/>
  <c r="B11" i="12"/>
  <c r="I12" i="11"/>
  <c r="J12" i="11"/>
  <c r="K12" i="11"/>
  <c r="I13" i="11"/>
  <c r="J13" i="11"/>
  <c r="K13" i="11"/>
  <c r="I14" i="11"/>
  <c r="J14" i="11"/>
  <c r="K14" i="11"/>
  <c r="I15" i="11"/>
  <c r="J15" i="11"/>
  <c r="K15" i="11"/>
  <c r="I16" i="11"/>
  <c r="J16" i="11"/>
  <c r="K16" i="11"/>
  <c r="I17" i="11"/>
  <c r="J17" i="11"/>
  <c r="K17" i="11"/>
  <c r="I18" i="11"/>
  <c r="J18" i="11"/>
  <c r="K18" i="11"/>
  <c r="I19" i="11"/>
  <c r="J19" i="11"/>
  <c r="K19" i="11"/>
  <c r="I20" i="11"/>
  <c r="J20" i="11"/>
  <c r="K20" i="11"/>
  <c r="I21" i="11"/>
  <c r="J21" i="11"/>
  <c r="K21" i="11"/>
  <c r="I22" i="11"/>
  <c r="J22" i="11"/>
  <c r="K22" i="11"/>
  <c r="I23" i="11"/>
  <c r="J23" i="11"/>
  <c r="K23" i="11"/>
  <c r="I24" i="11"/>
  <c r="J24" i="11"/>
  <c r="K24" i="11"/>
  <c r="I25" i="11"/>
  <c r="J25" i="11"/>
  <c r="K25" i="11"/>
  <c r="I26" i="11"/>
  <c r="J26" i="11"/>
  <c r="K26" i="11"/>
  <c r="I27" i="11"/>
  <c r="J27" i="11"/>
  <c r="K27" i="11"/>
  <c r="I28" i="11"/>
  <c r="J28" i="11"/>
  <c r="K28" i="11"/>
  <c r="I29" i="11"/>
  <c r="J29" i="11"/>
  <c r="K29" i="11"/>
  <c r="I30" i="11"/>
  <c r="J30" i="11"/>
  <c r="K30" i="11"/>
  <c r="I31" i="11"/>
  <c r="J31" i="11"/>
  <c r="K31" i="11"/>
  <c r="I32" i="11"/>
  <c r="J32" i="11"/>
  <c r="K32" i="11"/>
  <c r="I33" i="11"/>
  <c r="J33" i="11"/>
  <c r="K33" i="11"/>
  <c r="I34" i="11"/>
  <c r="J34" i="11"/>
  <c r="K34" i="11"/>
  <c r="I35" i="11"/>
  <c r="J35" i="11"/>
  <c r="K35" i="11"/>
  <c r="I36" i="11"/>
  <c r="J36" i="11"/>
  <c r="K36" i="11"/>
  <c r="I37" i="11"/>
  <c r="J37" i="11"/>
  <c r="K37" i="11"/>
  <c r="I38" i="11"/>
  <c r="J38" i="11"/>
  <c r="K38" i="11"/>
  <c r="I39" i="11"/>
  <c r="J39" i="11"/>
  <c r="K39" i="11"/>
  <c r="I40" i="11"/>
  <c r="J40" i="11"/>
  <c r="K40" i="11"/>
  <c r="I41" i="11"/>
  <c r="J41" i="11"/>
  <c r="K41" i="11"/>
  <c r="I42" i="11"/>
  <c r="J42" i="11"/>
  <c r="K42" i="11"/>
  <c r="I43" i="11"/>
  <c r="J43" i="11"/>
  <c r="K43" i="11"/>
  <c r="I44" i="11"/>
  <c r="J44" i="11"/>
  <c r="K44" i="11"/>
  <c r="I45" i="11"/>
  <c r="J45" i="11"/>
  <c r="K45" i="11"/>
  <c r="I46" i="11"/>
  <c r="J46" i="11"/>
  <c r="K46" i="11"/>
  <c r="I47" i="11"/>
  <c r="J47" i="11"/>
  <c r="K47" i="11"/>
  <c r="I48" i="11"/>
  <c r="J48" i="11"/>
  <c r="K48" i="11"/>
  <c r="I49" i="11"/>
  <c r="J49" i="11"/>
  <c r="K49" i="11"/>
  <c r="I50" i="11"/>
  <c r="J50" i="11"/>
  <c r="K50" i="11"/>
  <c r="I51" i="11"/>
  <c r="J51" i="11"/>
  <c r="K51" i="11"/>
  <c r="I52" i="11"/>
  <c r="J52" i="11"/>
  <c r="K52" i="11"/>
  <c r="I53" i="11"/>
  <c r="J53" i="11"/>
  <c r="K53" i="11"/>
  <c r="I54" i="11"/>
  <c r="J54" i="11"/>
  <c r="K54" i="11"/>
  <c r="I55" i="11"/>
  <c r="J55" i="11"/>
  <c r="K55" i="11"/>
  <c r="I56" i="11"/>
  <c r="J56" i="11"/>
  <c r="K56" i="11"/>
  <c r="I57" i="11"/>
  <c r="J57" i="11"/>
  <c r="K57" i="11"/>
  <c r="I58" i="11"/>
  <c r="J58" i="11"/>
  <c r="K58" i="11"/>
  <c r="I59" i="11"/>
  <c r="J59" i="11"/>
  <c r="K59" i="11"/>
  <c r="I60" i="11"/>
  <c r="J60" i="11"/>
  <c r="K60" i="11"/>
  <c r="I61" i="11"/>
  <c r="J61" i="11"/>
  <c r="K61" i="11"/>
  <c r="I62" i="11"/>
  <c r="J62" i="11"/>
  <c r="K62" i="11"/>
  <c r="I63" i="11"/>
  <c r="J63" i="11"/>
  <c r="K63" i="11"/>
  <c r="I64" i="11"/>
  <c r="J64" i="11"/>
  <c r="K64" i="11"/>
  <c r="I65" i="11"/>
  <c r="J65" i="11"/>
  <c r="K65" i="11"/>
  <c r="I66" i="11"/>
  <c r="J66" i="11"/>
  <c r="K66" i="11"/>
  <c r="I67" i="11"/>
  <c r="J67" i="11"/>
  <c r="K67" i="11"/>
  <c r="I68" i="11"/>
  <c r="J68" i="11"/>
  <c r="K68" i="11"/>
  <c r="I69" i="11"/>
  <c r="J69" i="11"/>
  <c r="K69" i="11"/>
  <c r="I70" i="11"/>
  <c r="J70" i="11"/>
  <c r="K70" i="11"/>
  <c r="I71" i="11"/>
  <c r="J71" i="11"/>
  <c r="K71" i="11"/>
  <c r="I72" i="11"/>
  <c r="J72" i="11"/>
  <c r="K72" i="11"/>
  <c r="I73" i="11"/>
  <c r="J73" i="11"/>
  <c r="K73" i="11"/>
  <c r="I74" i="11"/>
  <c r="J74" i="11"/>
  <c r="K74" i="11"/>
  <c r="I75" i="11"/>
  <c r="J75" i="11"/>
  <c r="K75" i="11"/>
  <c r="I76" i="11"/>
  <c r="J76" i="11"/>
  <c r="K76" i="11"/>
  <c r="J11" i="11"/>
  <c r="K11" i="11"/>
  <c r="I11" i="11"/>
  <c r="H75" i="11"/>
  <c r="G75" i="11"/>
  <c r="F75" i="11"/>
  <c r="E75" i="11"/>
  <c r="D75" i="11"/>
  <c r="H74" i="11"/>
  <c r="G74" i="11"/>
  <c r="F74" i="11"/>
  <c r="E74" i="11"/>
  <c r="D74" i="11"/>
  <c r="C74" i="11"/>
  <c r="B74" i="11"/>
  <c r="H73" i="11"/>
  <c r="G73" i="11"/>
  <c r="H72" i="11"/>
  <c r="G72" i="11"/>
  <c r="F72" i="11"/>
  <c r="E72" i="11"/>
  <c r="D72" i="11"/>
  <c r="C72" i="11"/>
  <c r="H71" i="11"/>
  <c r="G71" i="11"/>
  <c r="F71" i="11"/>
  <c r="E71" i="11"/>
  <c r="D71" i="11"/>
  <c r="C71" i="11"/>
  <c r="H70" i="11"/>
  <c r="G70" i="11"/>
  <c r="F70" i="11"/>
  <c r="E70" i="11"/>
  <c r="D70" i="11"/>
  <c r="C70" i="11"/>
  <c r="H69" i="11"/>
  <c r="G69" i="11"/>
  <c r="F69" i="11"/>
  <c r="E69" i="11"/>
  <c r="D69" i="11"/>
  <c r="H68" i="11"/>
  <c r="G68" i="11"/>
  <c r="H67" i="11"/>
  <c r="G67" i="11"/>
  <c r="F67" i="11"/>
  <c r="E67" i="11"/>
  <c r="D67" i="11"/>
  <c r="H63" i="11"/>
  <c r="G63" i="11"/>
  <c r="H62" i="11"/>
  <c r="G62" i="11"/>
  <c r="H61" i="11"/>
  <c r="G61" i="11"/>
  <c r="F61" i="11"/>
  <c r="E61" i="11"/>
  <c r="D61" i="11"/>
  <c r="C61" i="11"/>
  <c r="B61" i="11"/>
  <c r="H59" i="11"/>
  <c r="G59" i="11"/>
  <c r="F59" i="11"/>
  <c r="E59" i="11"/>
  <c r="D59" i="11"/>
  <c r="C59" i="11"/>
  <c r="H57" i="11"/>
  <c r="G57" i="11"/>
  <c r="F57" i="11"/>
  <c r="E57" i="11"/>
  <c r="D57" i="11"/>
  <c r="H56" i="11"/>
  <c r="G56" i="11"/>
  <c r="F56" i="11"/>
  <c r="E56" i="11"/>
  <c r="D56" i="11"/>
  <c r="H53" i="11"/>
  <c r="G53" i="11"/>
  <c r="F53" i="11"/>
  <c r="E53" i="11"/>
  <c r="D53" i="11"/>
  <c r="C53" i="11"/>
  <c r="H52" i="11"/>
  <c r="G52" i="11"/>
  <c r="F52" i="11"/>
  <c r="E52" i="11"/>
  <c r="D52" i="11"/>
  <c r="H50" i="11"/>
  <c r="G50" i="11"/>
  <c r="F50" i="11"/>
  <c r="E50" i="11"/>
  <c r="H49" i="11"/>
  <c r="G49" i="11"/>
  <c r="F49" i="11"/>
  <c r="E49" i="11"/>
  <c r="H45" i="11"/>
  <c r="G45" i="11"/>
  <c r="F45" i="11"/>
  <c r="E45" i="11"/>
  <c r="D45" i="11"/>
  <c r="C45" i="11"/>
  <c r="H41" i="11"/>
  <c r="G41" i="11"/>
  <c r="H40" i="11"/>
  <c r="G40" i="11"/>
  <c r="H39" i="11"/>
  <c r="G39" i="11"/>
  <c r="F39" i="11"/>
  <c r="E39" i="11"/>
  <c r="D39" i="11"/>
  <c r="H38" i="11"/>
  <c r="G38" i="11"/>
  <c r="H32" i="11"/>
  <c r="G32" i="11"/>
  <c r="H30" i="11"/>
  <c r="G30" i="11"/>
  <c r="H26" i="11"/>
  <c r="G26" i="11"/>
  <c r="F26" i="11"/>
  <c r="E26" i="11"/>
  <c r="D26" i="11"/>
  <c r="C26" i="11"/>
  <c r="H23" i="11"/>
  <c r="G23" i="11"/>
  <c r="F23" i="11"/>
  <c r="E23" i="11"/>
  <c r="D23" i="11"/>
  <c r="H22" i="11"/>
  <c r="G22" i="11"/>
  <c r="H21" i="11"/>
  <c r="G21" i="11"/>
  <c r="F21" i="11"/>
  <c r="E21" i="11"/>
  <c r="D21" i="11"/>
  <c r="C21" i="11"/>
  <c r="B21" i="11"/>
  <c r="H16" i="11"/>
  <c r="G16" i="11"/>
  <c r="D16" i="11"/>
  <c r="C16" i="11"/>
  <c r="H15" i="11"/>
  <c r="G15" i="11"/>
  <c r="H13" i="11"/>
  <c r="G13" i="11"/>
  <c r="H11" i="11"/>
  <c r="G11" i="11"/>
  <c r="F11" i="11"/>
  <c r="E11" i="11"/>
  <c r="D11" i="11"/>
  <c r="C11" i="11"/>
  <c r="B11" i="11"/>
  <c r="I12" i="10"/>
  <c r="J12" i="10"/>
  <c r="K12" i="10"/>
  <c r="I13" i="10"/>
  <c r="J13" i="10"/>
  <c r="K13" i="10"/>
  <c r="I14" i="10"/>
  <c r="J14" i="10"/>
  <c r="K14" i="10"/>
  <c r="I15" i="10"/>
  <c r="J15" i="10"/>
  <c r="K15" i="10"/>
  <c r="I16" i="10"/>
  <c r="J16" i="10"/>
  <c r="K16" i="10"/>
  <c r="I17" i="10"/>
  <c r="J17" i="10"/>
  <c r="K17" i="10"/>
  <c r="I18" i="10"/>
  <c r="J18" i="10"/>
  <c r="K18" i="10"/>
  <c r="I19" i="10"/>
  <c r="J19" i="10"/>
  <c r="K19" i="10"/>
  <c r="I20" i="10"/>
  <c r="J20" i="10"/>
  <c r="K20" i="10"/>
  <c r="I21" i="10"/>
  <c r="J21" i="10"/>
  <c r="K21" i="10"/>
  <c r="I22" i="10"/>
  <c r="J22" i="10"/>
  <c r="K22" i="10"/>
  <c r="I23" i="10"/>
  <c r="J23" i="10"/>
  <c r="K23" i="10"/>
  <c r="I24" i="10"/>
  <c r="J24" i="10"/>
  <c r="K24" i="10"/>
  <c r="I25" i="10"/>
  <c r="J25" i="10"/>
  <c r="K25" i="10"/>
  <c r="I26" i="10"/>
  <c r="J26" i="10"/>
  <c r="K26" i="10"/>
  <c r="I27" i="10"/>
  <c r="J27" i="10"/>
  <c r="K27" i="10"/>
  <c r="I28" i="10"/>
  <c r="J28" i="10"/>
  <c r="K28" i="10"/>
  <c r="I29" i="10"/>
  <c r="J29" i="10"/>
  <c r="K29" i="10"/>
  <c r="I30" i="10"/>
  <c r="J30" i="10"/>
  <c r="K30" i="10"/>
  <c r="I31" i="10"/>
  <c r="J31" i="10"/>
  <c r="K31" i="10"/>
  <c r="I32" i="10"/>
  <c r="J32" i="10"/>
  <c r="K32" i="10"/>
  <c r="I33" i="10"/>
  <c r="J33" i="10"/>
  <c r="K33" i="10"/>
  <c r="I34" i="10"/>
  <c r="J34" i="10"/>
  <c r="K34" i="10"/>
  <c r="I35" i="10"/>
  <c r="J35" i="10"/>
  <c r="K35" i="10"/>
  <c r="I36" i="10"/>
  <c r="J36" i="10"/>
  <c r="K36" i="10"/>
  <c r="I37" i="10"/>
  <c r="J37" i="10"/>
  <c r="K37" i="10"/>
  <c r="I38" i="10"/>
  <c r="J38" i="10"/>
  <c r="K38" i="10"/>
  <c r="I39" i="10"/>
  <c r="J39" i="10"/>
  <c r="K39" i="10"/>
  <c r="I40" i="10"/>
  <c r="J40" i="10"/>
  <c r="K40" i="10"/>
  <c r="I41" i="10"/>
  <c r="J41" i="10"/>
  <c r="K41" i="10"/>
  <c r="I42" i="10"/>
  <c r="J42" i="10"/>
  <c r="K42" i="10"/>
  <c r="I43" i="10"/>
  <c r="J43" i="10"/>
  <c r="K43" i="10"/>
  <c r="I44" i="10"/>
  <c r="J44" i="10"/>
  <c r="K44" i="10"/>
  <c r="I45" i="10"/>
  <c r="J45" i="10"/>
  <c r="K45" i="10"/>
  <c r="I46" i="10"/>
  <c r="J46" i="10"/>
  <c r="K46" i="10"/>
  <c r="I47" i="10"/>
  <c r="J47" i="10"/>
  <c r="K47" i="10"/>
  <c r="I48" i="10"/>
  <c r="J48" i="10"/>
  <c r="K48" i="10"/>
  <c r="I49" i="10"/>
  <c r="J49" i="10"/>
  <c r="K49" i="10"/>
  <c r="I50" i="10"/>
  <c r="J50" i="10"/>
  <c r="K50" i="10"/>
  <c r="I51" i="10"/>
  <c r="J51" i="10"/>
  <c r="K51" i="10"/>
  <c r="I52" i="10"/>
  <c r="J52" i="10"/>
  <c r="K52" i="10"/>
  <c r="I53" i="10"/>
  <c r="J53" i="10"/>
  <c r="K53" i="10"/>
  <c r="I54" i="10"/>
  <c r="J54" i="10"/>
  <c r="K54" i="10"/>
  <c r="I55" i="10"/>
  <c r="J55" i="10"/>
  <c r="K55" i="10"/>
  <c r="I56" i="10"/>
  <c r="J56" i="10"/>
  <c r="K56" i="10"/>
  <c r="I57" i="10"/>
  <c r="J57" i="10"/>
  <c r="K57" i="10"/>
  <c r="I58" i="10"/>
  <c r="J58" i="10"/>
  <c r="K58" i="10"/>
  <c r="I59" i="10"/>
  <c r="J59" i="10"/>
  <c r="K59" i="10"/>
  <c r="I60" i="10"/>
  <c r="J60" i="10"/>
  <c r="K60" i="10"/>
  <c r="I61" i="10"/>
  <c r="J61" i="10"/>
  <c r="K61" i="10"/>
  <c r="I62" i="10"/>
  <c r="J62" i="10"/>
  <c r="K62" i="10"/>
  <c r="I63" i="10"/>
  <c r="J63" i="10"/>
  <c r="K63" i="10"/>
  <c r="I64" i="10"/>
  <c r="J64" i="10"/>
  <c r="K64" i="10"/>
  <c r="I65" i="10"/>
  <c r="J65" i="10"/>
  <c r="K65" i="10"/>
  <c r="I66" i="10"/>
  <c r="J66" i="10"/>
  <c r="K66" i="10"/>
  <c r="I67" i="10"/>
  <c r="J67" i="10"/>
  <c r="K67" i="10"/>
  <c r="I68" i="10"/>
  <c r="J68" i="10"/>
  <c r="K68" i="10"/>
  <c r="I69" i="10"/>
  <c r="J69" i="10"/>
  <c r="K69" i="10"/>
  <c r="I70" i="10"/>
  <c r="J70" i="10"/>
  <c r="K70" i="10"/>
  <c r="I71" i="10"/>
  <c r="J71" i="10"/>
  <c r="K71" i="10"/>
  <c r="I72" i="10"/>
  <c r="J72" i="10"/>
  <c r="K72" i="10"/>
  <c r="I73" i="10"/>
  <c r="J73" i="10"/>
  <c r="K73" i="10"/>
  <c r="I74" i="10"/>
  <c r="J74" i="10"/>
  <c r="K74" i="10"/>
  <c r="I75" i="10"/>
  <c r="J75" i="10"/>
  <c r="K75" i="10"/>
  <c r="I76" i="10"/>
  <c r="J76" i="10"/>
  <c r="K76" i="10"/>
  <c r="J11" i="10"/>
  <c r="K11" i="10"/>
  <c r="I11" i="10"/>
  <c r="H75" i="10"/>
  <c r="G75" i="10"/>
  <c r="F75" i="10"/>
  <c r="E75" i="10"/>
  <c r="D75" i="10"/>
  <c r="H74" i="10"/>
  <c r="G74" i="10"/>
  <c r="F74" i="10"/>
  <c r="E74" i="10"/>
  <c r="D74" i="10"/>
  <c r="C74" i="10"/>
  <c r="B74" i="10"/>
  <c r="H73" i="10"/>
  <c r="G73" i="10"/>
  <c r="H72" i="10"/>
  <c r="G72" i="10"/>
  <c r="F72" i="10"/>
  <c r="E72" i="10"/>
  <c r="D72" i="10"/>
  <c r="C72" i="10"/>
  <c r="H71" i="10"/>
  <c r="G71" i="10"/>
  <c r="F71" i="10"/>
  <c r="E71" i="10"/>
  <c r="D71" i="10"/>
  <c r="C71" i="10"/>
  <c r="H70" i="10"/>
  <c r="G70" i="10"/>
  <c r="F70" i="10"/>
  <c r="E70" i="10"/>
  <c r="D70" i="10"/>
  <c r="C70" i="10"/>
  <c r="H69" i="10"/>
  <c r="G69" i="10"/>
  <c r="F69" i="10"/>
  <c r="E69" i="10"/>
  <c r="D69" i="10"/>
  <c r="H68" i="10"/>
  <c r="G68" i="10"/>
  <c r="H67" i="10"/>
  <c r="G67" i="10"/>
  <c r="F67" i="10"/>
  <c r="E67" i="10"/>
  <c r="D67" i="10"/>
  <c r="H63" i="10"/>
  <c r="G63" i="10"/>
  <c r="H62" i="10"/>
  <c r="G62" i="10"/>
  <c r="H61" i="10"/>
  <c r="G61" i="10"/>
  <c r="F61" i="10"/>
  <c r="E61" i="10"/>
  <c r="D61" i="10"/>
  <c r="C61" i="10"/>
  <c r="B61" i="10"/>
  <c r="H59" i="10"/>
  <c r="G59" i="10"/>
  <c r="F59" i="10"/>
  <c r="E59" i="10"/>
  <c r="D59" i="10"/>
  <c r="C59" i="10"/>
  <c r="H57" i="10"/>
  <c r="G57" i="10"/>
  <c r="F57" i="10"/>
  <c r="E57" i="10"/>
  <c r="D57" i="10"/>
  <c r="H56" i="10"/>
  <c r="G56" i="10"/>
  <c r="F56" i="10"/>
  <c r="E56" i="10"/>
  <c r="D56" i="10"/>
  <c r="H53" i="10"/>
  <c r="G53" i="10"/>
  <c r="F53" i="10"/>
  <c r="E53" i="10"/>
  <c r="D53" i="10"/>
  <c r="C53" i="10"/>
  <c r="H52" i="10"/>
  <c r="G52" i="10"/>
  <c r="F52" i="10"/>
  <c r="E52" i="10"/>
  <c r="D52" i="10"/>
  <c r="H50" i="10"/>
  <c r="G50" i="10"/>
  <c r="F50" i="10"/>
  <c r="E50" i="10"/>
  <c r="H49" i="10"/>
  <c r="G49" i="10"/>
  <c r="F49" i="10"/>
  <c r="E49" i="10"/>
  <c r="H45" i="10"/>
  <c r="G45" i="10"/>
  <c r="F45" i="10"/>
  <c r="E45" i="10"/>
  <c r="D45" i="10"/>
  <c r="C45" i="10"/>
  <c r="H41" i="10"/>
  <c r="G41" i="10"/>
  <c r="H40" i="10"/>
  <c r="G40" i="10"/>
  <c r="H39" i="10"/>
  <c r="G39" i="10"/>
  <c r="F39" i="10"/>
  <c r="E39" i="10"/>
  <c r="D39" i="10"/>
  <c r="H38" i="10"/>
  <c r="G38" i="10"/>
  <c r="H32" i="10"/>
  <c r="G32" i="10"/>
  <c r="H30" i="10"/>
  <c r="G30" i="10"/>
  <c r="H26" i="10"/>
  <c r="G26" i="10"/>
  <c r="F26" i="10"/>
  <c r="E26" i="10"/>
  <c r="D26" i="10"/>
  <c r="C26" i="10"/>
  <c r="H23" i="10"/>
  <c r="G23" i="10"/>
  <c r="F23" i="10"/>
  <c r="E23" i="10"/>
  <c r="D23" i="10"/>
  <c r="H22" i="10"/>
  <c r="G22" i="10"/>
  <c r="H21" i="10"/>
  <c r="G21" i="10"/>
  <c r="F21" i="10"/>
  <c r="E21" i="10"/>
  <c r="D21" i="10"/>
  <c r="C21" i="10"/>
  <c r="B21" i="10"/>
  <c r="H16" i="10"/>
  <c r="G16" i="10"/>
  <c r="D16" i="10"/>
  <c r="C16" i="10"/>
  <c r="H15" i="10"/>
  <c r="G15" i="10"/>
  <c r="H13" i="10"/>
  <c r="G13" i="10"/>
  <c r="H11" i="10"/>
  <c r="G11" i="10"/>
  <c r="F11" i="10"/>
  <c r="E11" i="10"/>
  <c r="D11" i="10"/>
  <c r="C11" i="10"/>
  <c r="B11" i="10"/>
  <c r="I12" i="9"/>
  <c r="J12" i="9"/>
  <c r="K12" i="9"/>
  <c r="I13" i="9"/>
  <c r="J13" i="9"/>
  <c r="K13" i="9"/>
  <c r="I14" i="9"/>
  <c r="J14" i="9"/>
  <c r="K14" i="9"/>
  <c r="I15" i="9"/>
  <c r="J15" i="9"/>
  <c r="K15" i="9"/>
  <c r="I16" i="9"/>
  <c r="J16" i="9"/>
  <c r="K16" i="9"/>
  <c r="I17" i="9"/>
  <c r="J17" i="9"/>
  <c r="K17" i="9"/>
  <c r="I18" i="9"/>
  <c r="J18" i="9"/>
  <c r="K18" i="9"/>
  <c r="I19" i="9"/>
  <c r="J19" i="9"/>
  <c r="K19" i="9"/>
  <c r="I20" i="9"/>
  <c r="J20" i="9"/>
  <c r="K20" i="9"/>
  <c r="I21" i="9"/>
  <c r="J21" i="9"/>
  <c r="K21" i="9"/>
  <c r="I22" i="9"/>
  <c r="J22" i="9"/>
  <c r="K22" i="9"/>
  <c r="I23" i="9"/>
  <c r="J23" i="9"/>
  <c r="K23" i="9"/>
  <c r="I24" i="9"/>
  <c r="J24" i="9"/>
  <c r="K24" i="9"/>
  <c r="I25" i="9"/>
  <c r="J25" i="9"/>
  <c r="K25" i="9"/>
  <c r="I26" i="9"/>
  <c r="J26" i="9"/>
  <c r="K26" i="9"/>
  <c r="I27" i="9"/>
  <c r="J27" i="9"/>
  <c r="K27" i="9"/>
  <c r="I28" i="9"/>
  <c r="J28" i="9"/>
  <c r="K28" i="9"/>
  <c r="I29" i="9"/>
  <c r="J29" i="9"/>
  <c r="K29" i="9"/>
  <c r="I30" i="9"/>
  <c r="J30" i="9"/>
  <c r="K30" i="9"/>
  <c r="I31" i="9"/>
  <c r="J31" i="9"/>
  <c r="K31" i="9"/>
  <c r="I32" i="9"/>
  <c r="K32" i="9"/>
  <c r="I33" i="9"/>
  <c r="J33" i="9"/>
  <c r="K33" i="9"/>
  <c r="I34" i="9"/>
  <c r="J34" i="9"/>
  <c r="K34" i="9"/>
  <c r="I35" i="9"/>
  <c r="J35" i="9"/>
  <c r="K35" i="9"/>
  <c r="I36" i="9"/>
  <c r="J36" i="9"/>
  <c r="K36" i="9"/>
  <c r="I37" i="9"/>
  <c r="J37" i="9"/>
  <c r="K37" i="9"/>
  <c r="I38" i="9"/>
  <c r="J38" i="9"/>
  <c r="K38" i="9"/>
  <c r="I39" i="9"/>
  <c r="J39" i="9"/>
  <c r="K39" i="9"/>
  <c r="I40" i="9"/>
  <c r="J40" i="9"/>
  <c r="K40" i="9"/>
  <c r="I41" i="9"/>
  <c r="J41" i="9"/>
  <c r="K41" i="9"/>
  <c r="I42" i="9"/>
  <c r="J42" i="9"/>
  <c r="K42" i="9"/>
  <c r="I43" i="9"/>
  <c r="J43" i="9"/>
  <c r="K43" i="9"/>
  <c r="I44" i="9"/>
  <c r="J44" i="9"/>
  <c r="K44" i="9"/>
  <c r="I45" i="9"/>
  <c r="J45" i="9"/>
  <c r="K45" i="9"/>
  <c r="I46" i="9"/>
  <c r="J46" i="9"/>
  <c r="K46" i="9"/>
  <c r="I47" i="9"/>
  <c r="J47" i="9"/>
  <c r="K47" i="9"/>
  <c r="I48" i="9"/>
  <c r="J48" i="9"/>
  <c r="K48" i="9"/>
  <c r="I49" i="9"/>
  <c r="J49" i="9"/>
  <c r="K49" i="9"/>
  <c r="J50" i="9"/>
  <c r="K50" i="9"/>
  <c r="I51" i="9"/>
  <c r="J51" i="9"/>
  <c r="K51" i="9"/>
  <c r="I52" i="9"/>
  <c r="J52" i="9"/>
  <c r="K52" i="9"/>
  <c r="I53" i="9"/>
  <c r="J53" i="9"/>
  <c r="K53" i="9"/>
  <c r="I54" i="9"/>
  <c r="J54" i="9"/>
  <c r="K54" i="9"/>
  <c r="I55" i="9"/>
  <c r="J55" i="9"/>
  <c r="K55" i="9"/>
  <c r="I56" i="9"/>
  <c r="J56" i="9"/>
  <c r="K56" i="9"/>
  <c r="I57" i="9"/>
  <c r="J57" i="9"/>
  <c r="K57" i="9"/>
  <c r="I58" i="9"/>
  <c r="J58" i="9"/>
  <c r="K58" i="9"/>
  <c r="I59" i="9"/>
  <c r="J59" i="9"/>
  <c r="K59" i="9"/>
  <c r="I60" i="9"/>
  <c r="J60" i="9"/>
  <c r="K60" i="9"/>
  <c r="I61" i="9"/>
  <c r="J61" i="9"/>
  <c r="K61" i="9"/>
  <c r="I62" i="9"/>
  <c r="J62" i="9"/>
  <c r="K62" i="9"/>
  <c r="I63" i="9"/>
  <c r="J63" i="9"/>
  <c r="K63" i="9"/>
  <c r="I64" i="9"/>
  <c r="J64" i="9"/>
  <c r="K64" i="9"/>
  <c r="I65" i="9"/>
  <c r="J65" i="9"/>
  <c r="K65" i="9"/>
  <c r="I66" i="9"/>
  <c r="J66" i="9"/>
  <c r="K66" i="9"/>
  <c r="J67" i="9"/>
  <c r="K67" i="9"/>
  <c r="J69" i="9"/>
  <c r="K69" i="9"/>
  <c r="I70" i="9"/>
  <c r="J70" i="9"/>
  <c r="K70" i="9"/>
  <c r="I71" i="9"/>
  <c r="J71" i="9"/>
  <c r="K71" i="9"/>
  <c r="I72" i="9"/>
  <c r="J72" i="9"/>
  <c r="K72" i="9"/>
  <c r="I73" i="9"/>
  <c r="J73" i="9"/>
  <c r="K73" i="9"/>
  <c r="I74" i="9"/>
  <c r="J74" i="9"/>
  <c r="K74" i="9"/>
  <c r="I75" i="9"/>
  <c r="J75" i="9"/>
  <c r="K75" i="9"/>
  <c r="I76" i="9"/>
  <c r="J76" i="9"/>
  <c r="K76" i="9"/>
  <c r="I77" i="9"/>
  <c r="J77" i="9"/>
  <c r="K77" i="9"/>
  <c r="J11" i="9"/>
  <c r="K11" i="9"/>
  <c r="I11" i="9"/>
  <c r="H76" i="9"/>
  <c r="G76" i="9"/>
  <c r="F76" i="9"/>
  <c r="E76" i="9"/>
  <c r="D76" i="9"/>
  <c r="H75" i="9"/>
  <c r="G75" i="9"/>
  <c r="F75" i="9"/>
  <c r="E75" i="9"/>
  <c r="D75" i="9"/>
  <c r="C75" i="9"/>
  <c r="B75" i="9"/>
  <c r="H74" i="9"/>
  <c r="G74" i="9"/>
  <c r="H73" i="9"/>
  <c r="G73" i="9"/>
  <c r="F73" i="9"/>
  <c r="E73" i="9"/>
  <c r="D73" i="9"/>
  <c r="C73" i="9"/>
  <c r="H72" i="9"/>
  <c r="G72" i="9"/>
  <c r="F72" i="9"/>
  <c r="E72" i="9"/>
  <c r="D72" i="9"/>
  <c r="C72" i="9"/>
  <c r="H71" i="9"/>
  <c r="G71" i="9"/>
  <c r="F71" i="9"/>
  <c r="E71" i="9"/>
  <c r="D71" i="9"/>
  <c r="C71" i="9"/>
  <c r="H70" i="9"/>
  <c r="G70" i="9"/>
  <c r="F70" i="9"/>
  <c r="E70" i="9"/>
  <c r="D70" i="9"/>
  <c r="H69" i="9"/>
  <c r="G69" i="9"/>
  <c r="H67" i="9"/>
  <c r="G67" i="9"/>
  <c r="F67" i="9"/>
  <c r="E67" i="9"/>
  <c r="D67" i="9"/>
  <c r="H63" i="9"/>
  <c r="G63" i="9"/>
  <c r="H62" i="9"/>
  <c r="G62" i="9"/>
  <c r="H61" i="9"/>
  <c r="G61" i="9"/>
  <c r="F61" i="9"/>
  <c r="E61" i="9"/>
  <c r="D61" i="9"/>
  <c r="C61" i="9"/>
  <c r="B61" i="9"/>
  <c r="H59" i="9"/>
  <c r="G59" i="9"/>
  <c r="F59" i="9"/>
  <c r="E59" i="9"/>
  <c r="D59" i="9"/>
  <c r="C59" i="9"/>
  <c r="H57" i="9"/>
  <c r="G57" i="9"/>
  <c r="F57" i="9"/>
  <c r="E57" i="9"/>
  <c r="D57" i="9"/>
  <c r="H56" i="9"/>
  <c r="G56" i="9"/>
  <c r="F56" i="9"/>
  <c r="E56" i="9"/>
  <c r="D56" i="9"/>
  <c r="H53" i="9"/>
  <c r="G53" i="9"/>
  <c r="F53" i="9"/>
  <c r="E53" i="9"/>
  <c r="D53" i="9"/>
  <c r="C53" i="9"/>
  <c r="H52" i="9"/>
  <c r="G52" i="9"/>
  <c r="F52" i="9"/>
  <c r="E52" i="9"/>
  <c r="D52" i="9"/>
  <c r="H50" i="9"/>
  <c r="G50" i="9"/>
  <c r="F50" i="9"/>
  <c r="E50" i="9"/>
  <c r="H49" i="9"/>
  <c r="G49" i="9"/>
  <c r="F49" i="9"/>
  <c r="E49" i="9"/>
  <c r="H45" i="9"/>
  <c r="G45" i="9"/>
  <c r="F45" i="9"/>
  <c r="E45" i="9"/>
  <c r="D45" i="9"/>
  <c r="C45" i="9"/>
  <c r="H41" i="9"/>
  <c r="G41" i="9"/>
  <c r="H40" i="9"/>
  <c r="G40" i="9"/>
  <c r="H39" i="9"/>
  <c r="G39" i="9"/>
  <c r="F39" i="9"/>
  <c r="E39" i="9"/>
  <c r="D39" i="9"/>
  <c r="H38" i="9"/>
  <c r="G38" i="9"/>
  <c r="H32" i="9"/>
  <c r="G32" i="9"/>
  <c r="H30" i="9"/>
  <c r="G30" i="9"/>
  <c r="H26" i="9"/>
  <c r="G26" i="9"/>
  <c r="F26" i="9"/>
  <c r="E26" i="9"/>
  <c r="D26" i="9"/>
  <c r="C26" i="9"/>
  <c r="H23" i="9"/>
  <c r="G23" i="9"/>
  <c r="F23" i="9"/>
  <c r="E23" i="9"/>
  <c r="D23" i="9"/>
  <c r="H22" i="9"/>
  <c r="G22" i="9"/>
  <c r="H21" i="9"/>
  <c r="G21" i="9"/>
  <c r="F21" i="9"/>
  <c r="E21" i="9"/>
  <c r="D21" i="9"/>
  <c r="C21" i="9"/>
  <c r="B21" i="9"/>
  <c r="H16" i="9"/>
  <c r="G16" i="9"/>
  <c r="D16" i="9"/>
  <c r="C16" i="9"/>
  <c r="H15" i="9"/>
  <c r="G15" i="9"/>
  <c r="H13" i="9"/>
  <c r="G13" i="9"/>
  <c r="H11" i="9"/>
  <c r="G11" i="9"/>
  <c r="F11" i="9"/>
  <c r="E11" i="9"/>
  <c r="D11" i="9"/>
  <c r="C11" i="9"/>
  <c r="B11" i="9"/>
  <c r="I76" i="8"/>
  <c r="K76" i="8"/>
  <c r="I12" i="8"/>
  <c r="J12" i="8"/>
  <c r="K12" i="8"/>
  <c r="I13" i="8"/>
  <c r="J13" i="8"/>
  <c r="K13" i="8"/>
  <c r="I14" i="8"/>
  <c r="J14" i="8"/>
  <c r="K14" i="8"/>
  <c r="I15" i="8"/>
  <c r="J15" i="8"/>
  <c r="K15" i="8"/>
  <c r="I16" i="8"/>
  <c r="J16" i="8"/>
  <c r="K16" i="8"/>
  <c r="I17" i="8"/>
  <c r="J17" i="8"/>
  <c r="K17" i="8"/>
  <c r="I18" i="8"/>
  <c r="J18" i="8"/>
  <c r="K18" i="8"/>
  <c r="I19" i="8"/>
  <c r="J19" i="8"/>
  <c r="K19" i="8"/>
  <c r="I20" i="8"/>
  <c r="J20" i="8"/>
  <c r="K20" i="8"/>
  <c r="I21" i="8"/>
  <c r="J21" i="8"/>
  <c r="K21" i="8"/>
  <c r="I22" i="8"/>
  <c r="J22" i="8"/>
  <c r="K22" i="8"/>
  <c r="I23" i="8"/>
  <c r="J23" i="8"/>
  <c r="K23" i="8"/>
  <c r="I24" i="8"/>
  <c r="J24" i="8"/>
  <c r="K24" i="8"/>
  <c r="I25" i="8"/>
  <c r="J25" i="8"/>
  <c r="K25" i="8"/>
  <c r="I26" i="8"/>
  <c r="J26" i="8"/>
  <c r="K26" i="8"/>
  <c r="I27" i="8"/>
  <c r="J27" i="8"/>
  <c r="K27" i="8"/>
  <c r="I28" i="8"/>
  <c r="J28" i="8"/>
  <c r="K28" i="8"/>
  <c r="I29" i="8"/>
  <c r="J29" i="8"/>
  <c r="K29" i="8"/>
  <c r="I30" i="8"/>
  <c r="J30" i="8"/>
  <c r="K30" i="8"/>
  <c r="I31" i="8"/>
  <c r="J31" i="8"/>
  <c r="K31" i="8"/>
  <c r="J32" i="8"/>
  <c r="K32" i="8"/>
  <c r="I33" i="8"/>
  <c r="J33" i="8"/>
  <c r="K33" i="8"/>
  <c r="I34" i="8"/>
  <c r="J34" i="8"/>
  <c r="K34" i="8"/>
  <c r="I35" i="8"/>
  <c r="J35" i="8"/>
  <c r="K35" i="8"/>
  <c r="I36" i="8"/>
  <c r="J36" i="8"/>
  <c r="K36" i="8"/>
  <c r="I37" i="8"/>
  <c r="J37" i="8"/>
  <c r="K37" i="8"/>
  <c r="I38" i="8"/>
  <c r="J38" i="8"/>
  <c r="K38" i="8"/>
  <c r="I39" i="8"/>
  <c r="J39" i="8"/>
  <c r="K39" i="8"/>
  <c r="I40" i="8"/>
  <c r="J40" i="8"/>
  <c r="K40" i="8"/>
  <c r="I41" i="8"/>
  <c r="J41" i="8"/>
  <c r="K41" i="8"/>
  <c r="I42" i="8"/>
  <c r="J42" i="8"/>
  <c r="K42" i="8"/>
  <c r="I43" i="8"/>
  <c r="J43" i="8"/>
  <c r="K43" i="8"/>
  <c r="I44" i="8"/>
  <c r="J44" i="8"/>
  <c r="K44" i="8"/>
  <c r="I45" i="8"/>
  <c r="J45" i="8"/>
  <c r="K45" i="8"/>
  <c r="I46" i="8"/>
  <c r="J46" i="8"/>
  <c r="K46" i="8"/>
  <c r="I47" i="8"/>
  <c r="J47" i="8"/>
  <c r="K47" i="8"/>
  <c r="I48" i="8"/>
  <c r="J48" i="8"/>
  <c r="K48" i="8"/>
  <c r="I49" i="8"/>
  <c r="J49" i="8"/>
  <c r="K49" i="8"/>
  <c r="I50" i="8"/>
  <c r="J50" i="8"/>
  <c r="K50" i="8"/>
  <c r="J51" i="8"/>
  <c r="K51" i="8"/>
  <c r="I52" i="8"/>
  <c r="J52" i="8"/>
  <c r="K52" i="8"/>
  <c r="I53" i="8"/>
  <c r="J53" i="8"/>
  <c r="K53" i="8"/>
  <c r="I54" i="8"/>
  <c r="J54" i="8"/>
  <c r="K54" i="8"/>
  <c r="I55" i="8"/>
  <c r="J55" i="8"/>
  <c r="K55" i="8"/>
  <c r="I56" i="8"/>
  <c r="J56" i="8"/>
  <c r="K56" i="8"/>
  <c r="I57" i="8"/>
  <c r="J57" i="8"/>
  <c r="K57" i="8"/>
  <c r="I58" i="8"/>
  <c r="J58" i="8"/>
  <c r="K58" i="8"/>
  <c r="I59" i="8"/>
  <c r="J59" i="8"/>
  <c r="K59" i="8"/>
  <c r="I60" i="8"/>
  <c r="J60" i="8"/>
  <c r="K60" i="8"/>
  <c r="I61" i="8"/>
  <c r="J61" i="8"/>
  <c r="K61" i="8"/>
  <c r="I62" i="8"/>
  <c r="J62" i="8"/>
  <c r="K62" i="8"/>
  <c r="I63" i="8"/>
  <c r="J63" i="8"/>
  <c r="K63" i="8"/>
  <c r="I64" i="8"/>
  <c r="J64" i="8"/>
  <c r="K64" i="8"/>
  <c r="I65" i="8"/>
  <c r="J65" i="8"/>
  <c r="K65" i="8"/>
  <c r="I66" i="8"/>
  <c r="J66" i="8"/>
  <c r="K66" i="8"/>
  <c r="I67" i="8"/>
  <c r="J67" i="8"/>
  <c r="K67" i="8"/>
  <c r="I68" i="8"/>
  <c r="J68" i="8"/>
  <c r="K68" i="8"/>
  <c r="I69" i="8"/>
  <c r="J69" i="8"/>
  <c r="K69" i="8"/>
  <c r="I70" i="8"/>
  <c r="J70" i="8"/>
  <c r="K70" i="8"/>
  <c r="I71" i="8"/>
  <c r="J71" i="8"/>
  <c r="K71" i="8"/>
  <c r="I72" i="8"/>
  <c r="J72" i="8"/>
  <c r="K72" i="8"/>
  <c r="I73" i="8"/>
  <c r="J73" i="8"/>
  <c r="K73" i="8"/>
  <c r="I74" i="8"/>
  <c r="J74" i="8"/>
  <c r="K74" i="8"/>
  <c r="I75" i="8"/>
  <c r="J75" i="8"/>
  <c r="K75" i="8"/>
  <c r="J76" i="8"/>
  <c r="J11" i="8"/>
  <c r="K11" i="8"/>
  <c r="I11" i="8"/>
  <c r="H75" i="8"/>
  <c r="G75" i="8"/>
  <c r="F75" i="8"/>
  <c r="E75" i="8"/>
  <c r="D75" i="8"/>
  <c r="H74" i="8"/>
  <c r="G74" i="8"/>
  <c r="F74" i="8"/>
  <c r="E74" i="8"/>
  <c r="D74" i="8"/>
  <c r="C74" i="8"/>
  <c r="B74" i="8"/>
  <c r="H73" i="8"/>
  <c r="G73" i="8"/>
  <c r="H72" i="8"/>
  <c r="G72" i="8"/>
  <c r="F72" i="8"/>
  <c r="E72" i="8"/>
  <c r="D72" i="8"/>
  <c r="C72" i="8"/>
  <c r="H71" i="8"/>
  <c r="G71" i="8"/>
  <c r="F71" i="8"/>
  <c r="E71" i="8"/>
  <c r="D71" i="8"/>
  <c r="C71" i="8"/>
  <c r="H70" i="8"/>
  <c r="G70" i="8"/>
  <c r="F70" i="8"/>
  <c r="E70" i="8"/>
  <c r="D70" i="8"/>
  <c r="C70" i="8"/>
  <c r="H69" i="8"/>
  <c r="G69" i="8"/>
  <c r="F69" i="8"/>
  <c r="E69" i="8"/>
  <c r="D69" i="8"/>
  <c r="H68" i="8"/>
  <c r="G68" i="8"/>
  <c r="H67" i="8"/>
  <c r="G67" i="8"/>
  <c r="F67" i="8"/>
  <c r="E67" i="8"/>
  <c r="D67" i="8"/>
  <c r="H63" i="8"/>
  <c r="G63" i="8"/>
  <c r="H62" i="8"/>
  <c r="G62" i="8"/>
  <c r="H61" i="8"/>
  <c r="G61" i="8"/>
  <c r="F61" i="8"/>
  <c r="E61" i="8"/>
  <c r="D61" i="8"/>
  <c r="C61" i="8"/>
  <c r="B61" i="8"/>
  <c r="H59" i="8"/>
  <c r="G59" i="8"/>
  <c r="F59" i="8"/>
  <c r="E59" i="8"/>
  <c r="D59" i="8"/>
  <c r="C59" i="8"/>
  <c r="H57" i="8"/>
  <c r="G57" i="8"/>
  <c r="F57" i="8"/>
  <c r="E57" i="8"/>
  <c r="D57" i="8"/>
  <c r="H56" i="8"/>
  <c r="G56" i="8"/>
  <c r="F56" i="8"/>
  <c r="E56" i="8"/>
  <c r="D56" i="8"/>
  <c r="H53" i="8"/>
  <c r="G53" i="8"/>
  <c r="F53" i="8"/>
  <c r="E53" i="8"/>
  <c r="D53" i="8"/>
  <c r="C53" i="8"/>
  <c r="H52" i="8"/>
  <c r="G52" i="8"/>
  <c r="F52" i="8"/>
  <c r="E52" i="8"/>
  <c r="D52" i="8"/>
  <c r="H50" i="8"/>
  <c r="G50" i="8"/>
  <c r="F50" i="8"/>
  <c r="E50" i="8"/>
  <c r="H49" i="8"/>
  <c r="G49" i="8"/>
  <c r="F49" i="8"/>
  <c r="E49" i="8"/>
  <c r="H45" i="8"/>
  <c r="G45" i="8"/>
  <c r="F45" i="8"/>
  <c r="E45" i="8"/>
  <c r="D45" i="8"/>
  <c r="C45" i="8"/>
  <c r="H41" i="8"/>
  <c r="G41" i="8"/>
  <c r="H40" i="8"/>
  <c r="G40" i="8"/>
  <c r="H39" i="8"/>
  <c r="G39" i="8"/>
  <c r="F39" i="8"/>
  <c r="E39" i="8"/>
  <c r="D39" i="8"/>
  <c r="H38" i="8"/>
  <c r="G38" i="8"/>
  <c r="H32" i="8"/>
  <c r="G32" i="8"/>
  <c r="H30" i="8"/>
  <c r="G30" i="8"/>
  <c r="H26" i="8"/>
  <c r="G26" i="8"/>
  <c r="F26" i="8"/>
  <c r="E26" i="8"/>
  <c r="D26" i="8"/>
  <c r="C26" i="8"/>
  <c r="H23" i="8"/>
  <c r="G23" i="8"/>
  <c r="F23" i="8"/>
  <c r="E23" i="8"/>
  <c r="D23" i="8"/>
  <c r="G22" i="8"/>
  <c r="G21" i="8"/>
  <c r="F21" i="8"/>
  <c r="E21" i="8"/>
  <c r="D21" i="8"/>
  <c r="C21" i="8"/>
  <c r="B21" i="8"/>
  <c r="H16" i="8"/>
  <c r="G16" i="8"/>
  <c r="D16" i="8"/>
  <c r="C16" i="8"/>
  <c r="H15" i="8"/>
  <c r="G15" i="8"/>
  <c r="H13" i="8"/>
  <c r="G13" i="8"/>
  <c r="H11" i="8"/>
  <c r="G11" i="8"/>
  <c r="F11" i="8"/>
  <c r="E11" i="8"/>
  <c r="D11" i="8"/>
  <c r="C11" i="8"/>
  <c r="B11" i="8"/>
  <c r="I13" i="7"/>
  <c r="J13" i="7"/>
  <c r="K13" i="7"/>
  <c r="I14" i="7"/>
  <c r="J14" i="7"/>
  <c r="K14" i="7"/>
  <c r="I15" i="7"/>
  <c r="J15" i="7"/>
  <c r="K15" i="7"/>
  <c r="I16" i="7"/>
  <c r="J16" i="7"/>
  <c r="K16" i="7"/>
  <c r="I17" i="7"/>
  <c r="J17" i="7"/>
  <c r="K17" i="7"/>
  <c r="I18" i="7"/>
  <c r="J18" i="7"/>
  <c r="K18" i="7"/>
  <c r="I19" i="7"/>
  <c r="J19" i="7"/>
  <c r="K19" i="7"/>
  <c r="I20" i="7"/>
  <c r="J20" i="7"/>
  <c r="K20" i="7"/>
  <c r="I21" i="7"/>
  <c r="J21" i="7"/>
  <c r="K21" i="7"/>
  <c r="I22" i="7"/>
  <c r="J22" i="7"/>
  <c r="K22" i="7"/>
  <c r="I23" i="7"/>
  <c r="J23" i="7"/>
  <c r="K23" i="7"/>
  <c r="I24" i="7"/>
  <c r="J24" i="7"/>
  <c r="K24" i="7"/>
  <c r="I25" i="7"/>
  <c r="J25" i="7"/>
  <c r="K25" i="7"/>
  <c r="I26" i="7"/>
  <c r="J26" i="7"/>
  <c r="K26" i="7"/>
  <c r="I27" i="7"/>
  <c r="J27" i="7"/>
  <c r="K27" i="7"/>
  <c r="I28" i="7"/>
  <c r="J28" i="7"/>
  <c r="K28" i="7"/>
  <c r="I29" i="7"/>
  <c r="J29" i="7"/>
  <c r="K29" i="7"/>
  <c r="I30" i="7"/>
  <c r="J30" i="7"/>
  <c r="K30" i="7"/>
  <c r="I31" i="7"/>
  <c r="J31" i="7"/>
  <c r="K31" i="7"/>
  <c r="I32" i="7"/>
  <c r="J32" i="7"/>
  <c r="K32" i="7"/>
  <c r="I33" i="7"/>
  <c r="J33" i="7"/>
  <c r="K33" i="7"/>
  <c r="I34" i="7"/>
  <c r="J34" i="7"/>
  <c r="K34" i="7"/>
  <c r="I35" i="7"/>
  <c r="J35" i="7"/>
  <c r="K35" i="7"/>
  <c r="I36" i="7"/>
  <c r="J36" i="7"/>
  <c r="K36" i="7"/>
  <c r="I37" i="7"/>
  <c r="J37" i="7"/>
  <c r="K37" i="7"/>
  <c r="I38" i="7"/>
  <c r="J38" i="7"/>
  <c r="K38" i="7"/>
  <c r="I39" i="7"/>
  <c r="J39" i="7"/>
  <c r="K39" i="7"/>
  <c r="I40" i="7"/>
  <c r="J40" i="7"/>
  <c r="K40" i="7"/>
  <c r="I41" i="7"/>
  <c r="J41" i="7"/>
  <c r="K41" i="7"/>
  <c r="I42" i="7"/>
  <c r="J42" i="7"/>
  <c r="K42" i="7"/>
  <c r="I43" i="7"/>
  <c r="J43" i="7"/>
  <c r="K43" i="7"/>
  <c r="I44" i="7"/>
  <c r="J44" i="7"/>
  <c r="K44" i="7"/>
  <c r="I45" i="7"/>
  <c r="J45" i="7"/>
  <c r="K45" i="7"/>
  <c r="I46" i="7"/>
  <c r="J46" i="7"/>
  <c r="K46" i="7"/>
  <c r="I47" i="7"/>
  <c r="J47" i="7"/>
  <c r="K47" i="7"/>
  <c r="I48" i="7"/>
  <c r="J48" i="7"/>
  <c r="K48" i="7"/>
  <c r="I49" i="7"/>
  <c r="J49" i="7"/>
  <c r="K49" i="7"/>
  <c r="I50" i="7"/>
  <c r="J50" i="7"/>
  <c r="K50" i="7"/>
  <c r="I51" i="7"/>
  <c r="J51" i="7"/>
  <c r="K51" i="7"/>
  <c r="I52" i="7"/>
  <c r="J52" i="7"/>
  <c r="K52" i="7"/>
  <c r="I53" i="7"/>
  <c r="J53" i="7"/>
  <c r="K53" i="7"/>
  <c r="I54" i="7"/>
  <c r="J54" i="7"/>
  <c r="K54" i="7"/>
  <c r="I55" i="7"/>
  <c r="J55" i="7"/>
  <c r="K55" i="7"/>
  <c r="I56" i="7"/>
  <c r="J56" i="7"/>
  <c r="K56" i="7"/>
  <c r="I57" i="7"/>
  <c r="J57" i="7"/>
  <c r="K57" i="7"/>
  <c r="I58" i="7"/>
  <c r="J58" i="7"/>
  <c r="K58" i="7"/>
  <c r="I59" i="7"/>
  <c r="J59" i="7"/>
  <c r="K59" i="7"/>
  <c r="I60" i="7"/>
  <c r="J60" i="7"/>
  <c r="K60" i="7"/>
  <c r="I61" i="7"/>
  <c r="J61" i="7"/>
  <c r="K61" i="7"/>
  <c r="I62" i="7"/>
  <c r="J62" i="7"/>
  <c r="K62" i="7"/>
  <c r="I63" i="7"/>
  <c r="J63" i="7"/>
  <c r="K63" i="7"/>
  <c r="I64" i="7"/>
  <c r="J64" i="7"/>
  <c r="K64" i="7"/>
  <c r="I65" i="7"/>
  <c r="J65" i="7"/>
  <c r="K65" i="7"/>
  <c r="I66" i="7"/>
  <c r="J66" i="7"/>
  <c r="K66" i="7"/>
  <c r="I67" i="7"/>
  <c r="J67" i="7"/>
  <c r="K67" i="7"/>
  <c r="I68" i="7"/>
  <c r="J68" i="7"/>
  <c r="K68" i="7"/>
  <c r="I69" i="7"/>
  <c r="J69" i="7"/>
  <c r="K69" i="7"/>
  <c r="I70" i="7"/>
  <c r="J70" i="7"/>
  <c r="K70" i="7"/>
  <c r="I71" i="7"/>
  <c r="J71" i="7"/>
  <c r="K71" i="7"/>
  <c r="I72" i="7"/>
  <c r="J72" i="7"/>
  <c r="K72" i="7"/>
  <c r="I73" i="7"/>
  <c r="J73" i="7"/>
  <c r="K73" i="7"/>
  <c r="I74" i="7"/>
  <c r="J74" i="7"/>
  <c r="K74" i="7"/>
  <c r="I75" i="7"/>
  <c r="J75" i="7"/>
  <c r="K75" i="7"/>
  <c r="I76" i="7"/>
  <c r="J76" i="7"/>
  <c r="K76" i="7"/>
  <c r="I12" i="7"/>
  <c r="J12" i="7"/>
  <c r="K12" i="7"/>
  <c r="J11" i="7"/>
  <c r="K11" i="7"/>
  <c r="I11" i="7"/>
  <c r="K33" i="6"/>
  <c r="I14" i="6"/>
  <c r="J14" i="6"/>
  <c r="K14" i="6"/>
  <c r="I15" i="6"/>
  <c r="J15" i="6"/>
  <c r="K15" i="6"/>
  <c r="I16" i="6"/>
  <c r="J16" i="6"/>
  <c r="K16" i="6"/>
  <c r="I17" i="6"/>
  <c r="J17" i="6"/>
  <c r="K17" i="6"/>
  <c r="I18" i="6"/>
  <c r="J18" i="6"/>
  <c r="K18" i="6"/>
  <c r="I19" i="6"/>
  <c r="J19" i="6"/>
  <c r="K19" i="6"/>
  <c r="I20" i="6"/>
  <c r="J20" i="6"/>
  <c r="K20" i="6"/>
  <c r="I21" i="6"/>
  <c r="J21" i="6"/>
  <c r="K21" i="6"/>
  <c r="I22" i="6"/>
  <c r="J22" i="6"/>
  <c r="K22" i="6"/>
  <c r="I23" i="6"/>
  <c r="J23" i="6"/>
  <c r="K23" i="6"/>
  <c r="I24" i="6"/>
  <c r="J24" i="6"/>
  <c r="K24" i="6"/>
  <c r="I25" i="6"/>
  <c r="J25" i="6"/>
  <c r="K25" i="6"/>
  <c r="I26" i="6"/>
  <c r="J26" i="6"/>
  <c r="K26" i="6"/>
  <c r="I27" i="6"/>
  <c r="J27" i="6"/>
  <c r="K27" i="6"/>
  <c r="I28" i="6"/>
  <c r="J28" i="6"/>
  <c r="K28" i="6"/>
  <c r="I29" i="6"/>
  <c r="J29" i="6"/>
  <c r="K29" i="6"/>
  <c r="I30" i="6"/>
  <c r="J30" i="6"/>
  <c r="K30" i="6"/>
  <c r="I31" i="6"/>
  <c r="J31" i="6"/>
  <c r="K31" i="6"/>
  <c r="I32" i="6"/>
  <c r="J32" i="6"/>
  <c r="K32" i="6"/>
  <c r="I33" i="6"/>
  <c r="J33" i="6"/>
  <c r="I34" i="6"/>
  <c r="J34" i="6"/>
  <c r="K34" i="6"/>
  <c r="I35" i="6"/>
  <c r="J35" i="6"/>
  <c r="K35" i="6"/>
  <c r="I36" i="6"/>
  <c r="J36" i="6"/>
  <c r="K36" i="6"/>
  <c r="J37" i="6"/>
  <c r="K37" i="6"/>
  <c r="I38" i="6"/>
  <c r="J38" i="6"/>
  <c r="K38" i="6"/>
  <c r="I39" i="6"/>
  <c r="J39" i="6"/>
  <c r="K39" i="6"/>
  <c r="I40" i="6"/>
  <c r="J40" i="6"/>
  <c r="K40" i="6"/>
  <c r="I41" i="6"/>
  <c r="J41" i="6"/>
  <c r="K41" i="6"/>
  <c r="I42" i="6"/>
  <c r="J42" i="6"/>
  <c r="K42" i="6"/>
  <c r="I43" i="6"/>
  <c r="J43" i="6"/>
  <c r="K43" i="6"/>
  <c r="I44" i="6"/>
  <c r="J44" i="6"/>
  <c r="K44" i="6"/>
  <c r="I45" i="6"/>
  <c r="J45" i="6"/>
  <c r="K45" i="6"/>
  <c r="I46" i="6"/>
  <c r="J46" i="6"/>
  <c r="K46" i="6"/>
  <c r="I47" i="6"/>
  <c r="J47" i="6"/>
  <c r="K47" i="6"/>
  <c r="I48" i="6"/>
  <c r="J48" i="6"/>
  <c r="K48" i="6"/>
  <c r="I49" i="6"/>
  <c r="J49" i="6"/>
  <c r="K49" i="6"/>
  <c r="I50" i="6"/>
  <c r="J50" i="6"/>
  <c r="K50" i="6"/>
  <c r="I51" i="6"/>
  <c r="J51" i="6"/>
  <c r="K51" i="6"/>
  <c r="I52" i="6"/>
  <c r="J52" i="6"/>
  <c r="K52" i="6"/>
  <c r="I53" i="6"/>
  <c r="J53" i="6"/>
  <c r="K53" i="6"/>
  <c r="I54" i="6"/>
  <c r="J54" i="6"/>
  <c r="K54" i="6"/>
  <c r="I55" i="6"/>
  <c r="J55" i="6"/>
  <c r="K55" i="6"/>
  <c r="I56" i="6"/>
  <c r="J56" i="6"/>
  <c r="K56" i="6"/>
  <c r="I57" i="6"/>
  <c r="J57" i="6"/>
  <c r="K57" i="6"/>
  <c r="I58" i="6"/>
  <c r="J58" i="6"/>
  <c r="K58" i="6"/>
  <c r="I59" i="6"/>
  <c r="J59" i="6"/>
  <c r="K59" i="6"/>
  <c r="I60" i="6"/>
  <c r="J60" i="6"/>
  <c r="K60" i="6"/>
  <c r="I61" i="6"/>
  <c r="J61" i="6"/>
  <c r="K61" i="6"/>
  <c r="I62" i="6"/>
  <c r="J62" i="6"/>
  <c r="K62" i="6"/>
  <c r="I63" i="6"/>
  <c r="J63" i="6"/>
  <c r="K63" i="6"/>
  <c r="I64" i="6"/>
  <c r="J64" i="6"/>
  <c r="K64" i="6"/>
  <c r="I65" i="6"/>
  <c r="J65" i="6"/>
  <c r="K65" i="6"/>
  <c r="I66" i="6"/>
  <c r="J66" i="6"/>
  <c r="K66" i="6"/>
  <c r="I67" i="6"/>
  <c r="J67" i="6"/>
  <c r="K67" i="6"/>
  <c r="I68" i="6"/>
  <c r="J68" i="6"/>
  <c r="K68" i="6"/>
  <c r="I69" i="6"/>
  <c r="J69" i="6"/>
  <c r="K69" i="6"/>
  <c r="I70" i="6"/>
  <c r="J70" i="6"/>
  <c r="K70" i="6"/>
  <c r="I71" i="6"/>
  <c r="J71" i="6"/>
  <c r="K71" i="6"/>
  <c r="I72" i="6"/>
  <c r="J72" i="6"/>
  <c r="K72" i="6"/>
  <c r="I73" i="6"/>
  <c r="J73" i="6"/>
  <c r="K73" i="6"/>
  <c r="I74" i="6"/>
  <c r="J74" i="6"/>
  <c r="K74" i="6"/>
  <c r="I75" i="6"/>
  <c r="J75" i="6"/>
  <c r="K75" i="6"/>
  <c r="I76" i="6"/>
  <c r="J76" i="6"/>
  <c r="K76" i="6"/>
  <c r="I12" i="6"/>
  <c r="J12" i="6"/>
  <c r="K12" i="6"/>
  <c r="I13" i="6"/>
  <c r="J13" i="6"/>
  <c r="K13" i="6"/>
  <c r="J11" i="6"/>
  <c r="K11" i="6"/>
  <c r="I11" i="6"/>
  <c r="H75" i="7"/>
  <c r="G75" i="7"/>
  <c r="F75" i="7"/>
  <c r="E75" i="7"/>
  <c r="D75" i="7"/>
  <c r="H74" i="7"/>
  <c r="G74" i="7"/>
  <c r="F74" i="7"/>
  <c r="E74" i="7"/>
  <c r="D74" i="7"/>
  <c r="C74" i="7"/>
  <c r="B74" i="7"/>
  <c r="H73" i="7"/>
  <c r="G73" i="7"/>
  <c r="H72" i="7"/>
  <c r="G72" i="7"/>
  <c r="F72" i="7"/>
  <c r="E72" i="7"/>
  <c r="D72" i="7"/>
  <c r="C72" i="7"/>
  <c r="H71" i="7"/>
  <c r="G71" i="7"/>
  <c r="F71" i="7"/>
  <c r="E71" i="7"/>
  <c r="D71" i="7"/>
  <c r="C71" i="7"/>
  <c r="H70" i="7"/>
  <c r="G70" i="7"/>
  <c r="F70" i="7"/>
  <c r="E70" i="7"/>
  <c r="D70" i="7"/>
  <c r="C70" i="7"/>
  <c r="H69" i="7"/>
  <c r="G69" i="7"/>
  <c r="F69" i="7"/>
  <c r="E69" i="7"/>
  <c r="D69" i="7"/>
  <c r="H68" i="7"/>
  <c r="G68" i="7"/>
  <c r="H67" i="7"/>
  <c r="G67" i="7"/>
  <c r="F67" i="7"/>
  <c r="E67" i="7"/>
  <c r="D67" i="7"/>
  <c r="H63" i="7"/>
  <c r="G63" i="7"/>
  <c r="H62" i="7"/>
  <c r="G62" i="7"/>
  <c r="H61" i="7"/>
  <c r="G61" i="7"/>
  <c r="F61" i="7"/>
  <c r="E61" i="7"/>
  <c r="D61" i="7"/>
  <c r="C61" i="7"/>
  <c r="B61" i="7"/>
  <c r="H59" i="7"/>
  <c r="G59" i="7"/>
  <c r="F59" i="7"/>
  <c r="E59" i="7"/>
  <c r="D59" i="7"/>
  <c r="C59" i="7"/>
  <c r="H57" i="7"/>
  <c r="G57" i="7"/>
  <c r="F57" i="7"/>
  <c r="E57" i="7"/>
  <c r="D57" i="7"/>
  <c r="H56" i="7"/>
  <c r="G56" i="7"/>
  <c r="F56" i="7"/>
  <c r="E56" i="7"/>
  <c r="D56" i="7"/>
  <c r="H53" i="7"/>
  <c r="G53" i="7"/>
  <c r="F53" i="7"/>
  <c r="E53" i="7"/>
  <c r="D53" i="7"/>
  <c r="C53" i="7"/>
  <c r="H52" i="7"/>
  <c r="G52" i="7"/>
  <c r="F52" i="7"/>
  <c r="E52" i="7"/>
  <c r="D52" i="7"/>
  <c r="H50" i="7"/>
  <c r="G50" i="7"/>
  <c r="F50" i="7"/>
  <c r="E50" i="7"/>
  <c r="H49" i="7"/>
  <c r="G49" i="7"/>
  <c r="F49" i="7"/>
  <c r="E49" i="7"/>
  <c r="H45" i="7"/>
  <c r="G45" i="7"/>
  <c r="F45" i="7"/>
  <c r="E45" i="7"/>
  <c r="D45" i="7"/>
  <c r="C45" i="7"/>
  <c r="H41" i="7"/>
  <c r="G41" i="7"/>
  <c r="H40" i="7"/>
  <c r="G40" i="7"/>
  <c r="H39" i="7"/>
  <c r="G39" i="7"/>
  <c r="F39" i="7"/>
  <c r="E39" i="7"/>
  <c r="D39" i="7"/>
  <c r="H38" i="7"/>
  <c r="G38" i="7"/>
  <c r="H32" i="7"/>
  <c r="G32" i="7"/>
  <c r="H30" i="7"/>
  <c r="G30" i="7"/>
  <c r="H26" i="7"/>
  <c r="G26" i="7"/>
  <c r="F26" i="7"/>
  <c r="E26" i="7"/>
  <c r="D26" i="7"/>
  <c r="C26" i="7"/>
  <c r="H23" i="7"/>
  <c r="G23" i="7"/>
  <c r="F23" i="7"/>
  <c r="E23" i="7"/>
  <c r="D23" i="7"/>
  <c r="H22" i="7"/>
  <c r="G22" i="7"/>
  <c r="H21" i="7"/>
  <c r="G21" i="7"/>
  <c r="F21" i="7"/>
  <c r="E21" i="7"/>
  <c r="D21" i="7"/>
  <c r="C21" i="7"/>
  <c r="B21" i="7"/>
  <c r="H16" i="7"/>
  <c r="G16" i="7"/>
  <c r="D16" i="7"/>
  <c r="C16" i="7"/>
  <c r="H15" i="7"/>
  <c r="G15" i="7"/>
  <c r="H13" i="7"/>
  <c r="G13" i="7"/>
  <c r="H11" i="7"/>
  <c r="G11" i="7"/>
  <c r="F11" i="7"/>
  <c r="E11" i="7"/>
  <c r="D11" i="7"/>
  <c r="C11" i="7"/>
  <c r="B11" i="7"/>
  <c r="H75" i="6"/>
  <c r="G75" i="6"/>
  <c r="F75" i="6"/>
  <c r="E75" i="6"/>
  <c r="D75" i="6"/>
  <c r="H74" i="6"/>
  <c r="G74" i="6"/>
  <c r="F74" i="6"/>
  <c r="E74" i="6"/>
  <c r="D74" i="6"/>
  <c r="C74" i="6"/>
  <c r="B74" i="6"/>
  <c r="H73" i="6"/>
  <c r="G73" i="6"/>
  <c r="H72" i="6"/>
  <c r="G72" i="6"/>
  <c r="F72" i="6"/>
  <c r="E72" i="6"/>
  <c r="D72" i="6"/>
  <c r="C72" i="6"/>
  <c r="H71" i="6"/>
  <c r="G71" i="6"/>
  <c r="F71" i="6"/>
  <c r="E71" i="6"/>
  <c r="D71" i="6"/>
  <c r="C71" i="6"/>
  <c r="H70" i="6"/>
  <c r="G70" i="6"/>
  <c r="F70" i="6"/>
  <c r="E70" i="6"/>
  <c r="D70" i="6"/>
  <c r="C70" i="6"/>
  <c r="H69" i="6"/>
  <c r="G69" i="6"/>
  <c r="F69" i="6"/>
  <c r="E69" i="6"/>
  <c r="D69" i="6"/>
  <c r="H68" i="6"/>
  <c r="G68" i="6"/>
  <c r="H67" i="6"/>
  <c r="G67" i="6"/>
  <c r="F67" i="6"/>
  <c r="E67" i="6"/>
  <c r="D67" i="6"/>
  <c r="H63" i="6"/>
  <c r="G63" i="6"/>
  <c r="H62" i="6"/>
  <c r="G62" i="6"/>
  <c r="H61" i="6"/>
  <c r="G61" i="6"/>
  <c r="F61" i="6"/>
  <c r="E61" i="6"/>
  <c r="D61" i="6"/>
  <c r="C61" i="6"/>
  <c r="B61" i="6"/>
  <c r="H59" i="6"/>
  <c r="G59" i="6"/>
  <c r="F59" i="6"/>
  <c r="E59" i="6"/>
  <c r="D59" i="6"/>
  <c r="C59" i="6"/>
  <c r="H57" i="6"/>
  <c r="G57" i="6"/>
  <c r="F57" i="6"/>
  <c r="E57" i="6"/>
  <c r="D57" i="6"/>
  <c r="H56" i="6"/>
  <c r="G56" i="6"/>
  <c r="F56" i="6"/>
  <c r="E56" i="6"/>
  <c r="D56" i="6"/>
  <c r="H53" i="6"/>
  <c r="G53" i="6"/>
  <c r="F53" i="6"/>
  <c r="E53" i="6"/>
  <c r="D53" i="6"/>
  <c r="C53" i="6"/>
  <c r="H52" i="6"/>
  <c r="G52" i="6"/>
  <c r="F52" i="6"/>
  <c r="E52" i="6"/>
  <c r="D52" i="6"/>
  <c r="H50" i="6"/>
  <c r="G50" i="6"/>
  <c r="F50" i="6"/>
  <c r="E50" i="6"/>
  <c r="H49" i="6"/>
  <c r="G49" i="6"/>
  <c r="F49" i="6"/>
  <c r="E49" i="6"/>
  <c r="H45" i="6"/>
  <c r="G45" i="6"/>
  <c r="F45" i="6"/>
  <c r="E45" i="6"/>
  <c r="D45" i="6"/>
  <c r="C45" i="6"/>
  <c r="H41" i="6"/>
  <c r="G41" i="6"/>
  <c r="H40" i="6"/>
  <c r="G40" i="6"/>
  <c r="H39" i="6"/>
  <c r="G39" i="6"/>
  <c r="F39" i="6"/>
  <c r="E39" i="6"/>
  <c r="D39" i="6"/>
  <c r="H38" i="6"/>
  <c r="G38" i="6"/>
  <c r="H32" i="6"/>
  <c r="G32" i="6"/>
  <c r="H30" i="6"/>
  <c r="G30" i="6"/>
  <c r="H26" i="6"/>
  <c r="G26" i="6"/>
  <c r="F26" i="6"/>
  <c r="E26" i="6"/>
  <c r="D26" i="6"/>
  <c r="C26" i="6"/>
  <c r="H23" i="6"/>
  <c r="G23" i="6"/>
  <c r="F23" i="6"/>
  <c r="E23" i="6"/>
  <c r="D23" i="6"/>
  <c r="H22" i="6"/>
  <c r="G22" i="6"/>
  <c r="H21" i="6"/>
  <c r="G21" i="6"/>
  <c r="F21" i="6"/>
  <c r="E21" i="6"/>
  <c r="D21" i="6"/>
  <c r="C21" i="6"/>
  <c r="B21" i="6"/>
  <c r="H16" i="6"/>
  <c r="G16" i="6"/>
  <c r="D16" i="6"/>
  <c r="C16" i="6"/>
  <c r="H15" i="6"/>
  <c r="G15" i="6"/>
  <c r="H13" i="6"/>
  <c r="G13" i="6"/>
  <c r="H11" i="6"/>
  <c r="G11" i="6"/>
  <c r="F11" i="6"/>
  <c r="E11" i="6"/>
  <c r="D11" i="6"/>
  <c r="C11" i="6"/>
  <c r="B11" i="6"/>
  <c r="I16" i="5"/>
  <c r="J16" i="5"/>
  <c r="K16" i="5"/>
  <c r="I17" i="5"/>
  <c r="J17" i="5"/>
  <c r="K17" i="5"/>
  <c r="I18" i="5"/>
  <c r="J18" i="5"/>
  <c r="K18" i="5"/>
  <c r="I19" i="5"/>
  <c r="J19" i="5"/>
  <c r="K19" i="5"/>
  <c r="I20" i="5"/>
  <c r="J20" i="5"/>
  <c r="K20" i="5"/>
  <c r="I21" i="5"/>
  <c r="J21" i="5"/>
  <c r="K21" i="5"/>
  <c r="I22" i="5"/>
  <c r="J22" i="5"/>
  <c r="K22" i="5"/>
  <c r="I23" i="5"/>
  <c r="J23" i="5"/>
  <c r="K23" i="5"/>
  <c r="I24" i="5"/>
  <c r="J24" i="5"/>
  <c r="K24" i="5"/>
  <c r="I25" i="5"/>
  <c r="J25" i="5"/>
  <c r="K25" i="5"/>
  <c r="I26" i="5"/>
  <c r="J26" i="5"/>
  <c r="K26" i="5"/>
  <c r="I27" i="5"/>
  <c r="J27" i="5"/>
  <c r="K27" i="5"/>
  <c r="I28" i="5"/>
  <c r="J28" i="5"/>
  <c r="K28" i="5"/>
  <c r="I29" i="5"/>
  <c r="J29" i="5"/>
  <c r="K29" i="5"/>
  <c r="I30" i="5"/>
  <c r="J30" i="5"/>
  <c r="K30" i="5"/>
  <c r="I31" i="5"/>
  <c r="J31" i="5"/>
  <c r="K31" i="5"/>
  <c r="I32" i="5"/>
  <c r="J32" i="5"/>
  <c r="K32" i="5"/>
  <c r="I33" i="5"/>
  <c r="J33" i="5"/>
  <c r="I34" i="5"/>
  <c r="J34" i="5"/>
  <c r="K34" i="5"/>
  <c r="I35" i="5"/>
  <c r="J35" i="5"/>
  <c r="K35" i="5"/>
  <c r="I36" i="5"/>
  <c r="J36" i="5"/>
  <c r="K36" i="5"/>
  <c r="I37" i="5"/>
  <c r="J37" i="5"/>
  <c r="K37" i="5"/>
  <c r="I38" i="5"/>
  <c r="J38" i="5"/>
  <c r="K38" i="5"/>
  <c r="I39" i="5"/>
  <c r="J39" i="5"/>
  <c r="K39" i="5"/>
  <c r="I40" i="5"/>
  <c r="J40" i="5"/>
  <c r="K40" i="5"/>
  <c r="I41" i="5"/>
  <c r="J41" i="5"/>
  <c r="K41" i="5"/>
  <c r="I42" i="5"/>
  <c r="J42" i="5"/>
  <c r="K42" i="5"/>
  <c r="I43" i="5"/>
  <c r="J43" i="5"/>
  <c r="K43" i="5"/>
  <c r="I44" i="5"/>
  <c r="J44" i="5"/>
  <c r="K44" i="5"/>
  <c r="I45" i="5"/>
  <c r="J45" i="5"/>
  <c r="K45" i="5"/>
  <c r="I46" i="5"/>
  <c r="J46" i="5"/>
  <c r="K46" i="5"/>
  <c r="I47" i="5"/>
  <c r="J47" i="5"/>
  <c r="K47" i="5"/>
  <c r="I48" i="5"/>
  <c r="J48" i="5"/>
  <c r="K48" i="5"/>
  <c r="I49" i="5"/>
  <c r="J49" i="5"/>
  <c r="K49" i="5"/>
  <c r="I50" i="5"/>
  <c r="J50" i="5"/>
  <c r="K50" i="5"/>
  <c r="I51" i="5"/>
  <c r="J51" i="5"/>
  <c r="K51" i="5"/>
  <c r="I52" i="5"/>
  <c r="J52" i="5"/>
  <c r="K52" i="5"/>
  <c r="J54" i="5"/>
  <c r="K54" i="5"/>
  <c r="J55" i="5"/>
  <c r="K55" i="5"/>
  <c r="I56" i="5"/>
  <c r="J56" i="5"/>
  <c r="K56" i="5"/>
  <c r="I57" i="5"/>
  <c r="J57" i="5"/>
  <c r="K57" i="5"/>
  <c r="I58" i="5"/>
  <c r="J58" i="5"/>
  <c r="K58" i="5"/>
  <c r="I59" i="5"/>
  <c r="J59" i="5"/>
  <c r="K59" i="5"/>
  <c r="I60" i="5"/>
  <c r="J60" i="5"/>
  <c r="K60" i="5"/>
  <c r="I61" i="5"/>
  <c r="J61" i="5"/>
  <c r="K61" i="5"/>
  <c r="I62" i="5"/>
  <c r="J62" i="5"/>
  <c r="K62" i="5"/>
  <c r="I63" i="5"/>
  <c r="J63" i="5"/>
  <c r="K63" i="5"/>
  <c r="I64" i="5"/>
  <c r="J64" i="5"/>
  <c r="K64" i="5"/>
  <c r="I65" i="5"/>
  <c r="J65" i="5"/>
  <c r="K65" i="5"/>
  <c r="I66" i="5"/>
  <c r="J66" i="5"/>
  <c r="K66" i="5"/>
  <c r="I67" i="5"/>
  <c r="J67" i="5"/>
  <c r="K67" i="5"/>
  <c r="I68" i="5"/>
  <c r="J68" i="5"/>
  <c r="K68" i="5"/>
  <c r="I69" i="5"/>
  <c r="J69" i="5"/>
  <c r="K69" i="5"/>
  <c r="I70" i="5"/>
  <c r="J70" i="5"/>
  <c r="K70" i="5"/>
  <c r="I71" i="5"/>
  <c r="J71" i="5"/>
  <c r="K71" i="5"/>
  <c r="I72" i="5"/>
  <c r="J72" i="5"/>
  <c r="K72" i="5"/>
  <c r="I73" i="5"/>
  <c r="J73" i="5"/>
  <c r="K73" i="5"/>
  <c r="I74" i="5"/>
  <c r="J74" i="5"/>
  <c r="K74" i="5"/>
  <c r="I75" i="5"/>
  <c r="J75" i="5"/>
  <c r="K75" i="5"/>
  <c r="J76" i="5"/>
  <c r="K76" i="5"/>
  <c r="I15" i="5"/>
  <c r="J15" i="5"/>
  <c r="K15" i="5"/>
  <c r="K14" i="4"/>
  <c r="J13" i="5"/>
  <c r="K13" i="5"/>
  <c r="J14" i="5"/>
  <c r="K14" i="5"/>
  <c r="I13" i="5"/>
  <c r="I14" i="5"/>
  <c r="J12" i="5"/>
  <c r="K12" i="5"/>
  <c r="I12" i="5"/>
  <c r="J11" i="5"/>
  <c r="K11" i="5"/>
  <c r="I11" i="5"/>
  <c r="H75" i="5"/>
  <c r="G75" i="5"/>
  <c r="F75" i="5"/>
  <c r="E75" i="5"/>
  <c r="D75" i="5"/>
  <c r="H74" i="5"/>
  <c r="G74" i="5"/>
  <c r="F74" i="5"/>
  <c r="E74" i="5"/>
  <c r="D74" i="5"/>
  <c r="C74" i="5"/>
  <c r="B74" i="5"/>
  <c r="H73" i="5"/>
  <c r="G73" i="5"/>
  <c r="H72" i="5"/>
  <c r="G72" i="5"/>
  <c r="F72" i="5"/>
  <c r="E72" i="5"/>
  <c r="D72" i="5"/>
  <c r="C72" i="5"/>
  <c r="H71" i="5"/>
  <c r="G71" i="5"/>
  <c r="F71" i="5"/>
  <c r="E71" i="5"/>
  <c r="D71" i="5"/>
  <c r="C71" i="5"/>
  <c r="H70" i="5"/>
  <c r="G70" i="5"/>
  <c r="F70" i="5"/>
  <c r="E70" i="5"/>
  <c r="D70" i="5"/>
  <c r="C70" i="5"/>
  <c r="H69" i="5"/>
  <c r="G69" i="5"/>
  <c r="F69" i="5"/>
  <c r="E69" i="5"/>
  <c r="D69" i="5"/>
  <c r="H68" i="5"/>
  <c r="G68" i="5"/>
  <c r="H67" i="5"/>
  <c r="G67" i="5"/>
  <c r="F67" i="5"/>
  <c r="E67" i="5"/>
  <c r="D67" i="5"/>
  <c r="H63" i="5"/>
  <c r="G63" i="5"/>
  <c r="H62" i="5"/>
  <c r="G62" i="5"/>
  <c r="H61" i="5"/>
  <c r="G61" i="5"/>
  <c r="F61" i="5"/>
  <c r="E61" i="5"/>
  <c r="D61" i="5"/>
  <c r="C61" i="5"/>
  <c r="B61" i="5"/>
  <c r="H59" i="5"/>
  <c r="G59" i="5"/>
  <c r="F59" i="5"/>
  <c r="E59" i="5"/>
  <c r="D59" i="5"/>
  <c r="C59" i="5"/>
  <c r="H57" i="5"/>
  <c r="G57" i="5"/>
  <c r="F57" i="5"/>
  <c r="E57" i="5"/>
  <c r="D57" i="5"/>
  <c r="H56" i="5"/>
  <c r="G56" i="5"/>
  <c r="F56" i="5"/>
  <c r="E56" i="5"/>
  <c r="D56" i="5"/>
  <c r="H53" i="5"/>
  <c r="G53" i="5"/>
  <c r="F53" i="5"/>
  <c r="E53" i="5"/>
  <c r="D53" i="5"/>
  <c r="C53" i="5"/>
  <c r="H52" i="5"/>
  <c r="G52" i="5"/>
  <c r="F52" i="5"/>
  <c r="E52" i="5"/>
  <c r="D52" i="5"/>
  <c r="H50" i="5"/>
  <c r="G50" i="5"/>
  <c r="F50" i="5"/>
  <c r="E50" i="5"/>
  <c r="H49" i="5"/>
  <c r="G49" i="5"/>
  <c r="F49" i="5"/>
  <c r="E49" i="5"/>
  <c r="H45" i="5"/>
  <c r="G45" i="5"/>
  <c r="F45" i="5"/>
  <c r="E45" i="5"/>
  <c r="D45" i="5"/>
  <c r="C45" i="5"/>
  <c r="H41" i="5"/>
  <c r="G41" i="5"/>
  <c r="H40" i="5"/>
  <c r="G40" i="5"/>
  <c r="H39" i="5"/>
  <c r="G39" i="5"/>
  <c r="F39" i="5"/>
  <c r="E39" i="5"/>
  <c r="D39" i="5"/>
  <c r="H38" i="5"/>
  <c r="G38" i="5"/>
  <c r="H32" i="5"/>
  <c r="G32" i="5"/>
  <c r="H30" i="5"/>
  <c r="G30" i="5"/>
  <c r="H26" i="5"/>
  <c r="G26" i="5"/>
  <c r="F26" i="5"/>
  <c r="E26" i="5"/>
  <c r="D26" i="5"/>
  <c r="C26" i="5"/>
  <c r="H23" i="5"/>
  <c r="G23" i="5"/>
  <c r="F23" i="5"/>
  <c r="E23" i="5"/>
  <c r="D23" i="5"/>
  <c r="H22" i="5"/>
  <c r="G22" i="5"/>
  <c r="H21" i="5"/>
  <c r="G21" i="5"/>
  <c r="F21" i="5"/>
  <c r="E21" i="5"/>
  <c r="D21" i="5"/>
  <c r="C21" i="5"/>
  <c r="B21" i="5"/>
  <c r="H16" i="5"/>
  <c r="G16" i="5"/>
  <c r="D16" i="5"/>
  <c r="C16" i="5"/>
  <c r="H15" i="5"/>
  <c r="G15" i="5"/>
  <c r="H13" i="5"/>
  <c r="G13" i="5"/>
  <c r="H11" i="5"/>
  <c r="G11" i="5"/>
  <c r="F11" i="5"/>
  <c r="E11" i="5"/>
  <c r="D11" i="5"/>
  <c r="C11" i="5"/>
  <c r="B11" i="5"/>
  <c r="J45" i="4" l="1"/>
  <c r="K21" i="4"/>
  <c r="I21" i="4"/>
  <c r="J21" i="4"/>
  <c r="J12" i="4"/>
  <c r="I22" i="4"/>
  <c r="I26" i="4"/>
  <c r="J26" i="4"/>
  <c r="K26" i="4"/>
  <c r="I27" i="4"/>
  <c r="J27" i="4"/>
  <c r="K27" i="4"/>
  <c r="I28" i="4"/>
  <c r="J28" i="4"/>
  <c r="K28" i="4"/>
  <c r="I29" i="4"/>
  <c r="J29" i="4"/>
  <c r="K29" i="4"/>
  <c r="I30" i="4"/>
  <c r="J30" i="4"/>
  <c r="K30" i="4"/>
  <c r="I31" i="4"/>
  <c r="J31" i="4"/>
  <c r="K31" i="4"/>
  <c r="I32" i="4"/>
  <c r="J32" i="4"/>
  <c r="K32" i="4"/>
  <c r="I33" i="4"/>
  <c r="J33" i="4"/>
  <c r="K33" i="4"/>
  <c r="I34" i="4"/>
  <c r="J34" i="4"/>
  <c r="K34" i="4"/>
  <c r="I35" i="4"/>
  <c r="J35" i="4"/>
  <c r="K35" i="4"/>
  <c r="I36" i="4"/>
  <c r="J36" i="4"/>
  <c r="K36" i="4"/>
  <c r="I37" i="4"/>
  <c r="J37" i="4"/>
  <c r="K37" i="4"/>
  <c r="I38" i="4"/>
  <c r="J38" i="4"/>
  <c r="K38" i="4"/>
  <c r="I39" i="4"/>
  <c r="J39" i="4"/>
  <c r="K39" i="4"/>
  <c r="I40" i="4"/>
  <c r="J40" i="4"/>
  <c r="K40" i="4"/>
  <c r="I41" i="4"/>
  <c r="J41" i="4"/>
  <c r="K41" i="4"/>
  <c r="I42" i="4"/>
  <c r="J42" i="4"/>
  <c r="K42" i="4"/>
  <c r="I43" i="4"/>
  <c r="J43" i="4"/>
  <c r="K43" i="4"/>
  <c r="I44" i="4"/>
  <c r="J44" i="4"/>
  <c r="K44" i="4"/>
  <c r="I45" i="4"/>
  <c r="K45" i="4"/>
  <c r="I46" i="4"/>
  <c r="J46" i="4"/>
  <c r="K46" i="4"/>
  <c r="I47" i="4"/>
  <c r="J47" i="4"/>
  <c r="K47" i="4"/>
  <c r="I48" i="4"/>
  <c r="J48" i="4"/>
  <c r="K48" i="4"/>
  <c r="I49" i="4"/>
  <c r="J49" i="4"/>
  <c r="K49" i="4"/>
  <c r="I50" i="4"/>
  <c r="J50" i="4"/>
  <c r="K50" i="4"/>
  <c r="I51" i="4"/>
  <c r="J51" i="4"/>
  <c r="K51" i="4"/>
  <c r="I52" i="4"/>
  <c r="J52" i="4"/>
  <c r="K52" i="4"/>
  <c r="I53" i="4"/>
  <c r="J53" i="4"/>
  <c r="K53" i="4"/>
  <c r="I54" i="4"/>
  <c r="J54" i="4"/>
  <c r="K54" i="4"/>
  <c r="I55" i="4"/>
  <c r="J55" i="4"/>
  <c r="K55" i="4"/>
  <c r="I56" i="4"/>
  <c r="J56" i="4"/>
  <c r="K56" i="4"/>
  <c r="I57" i="4"/>
  <c r="J57" i="4"/>
  <c r="K57" i="4"/>
  <c r="I58" i="4"/>
  <c r="J58" i="4"/>
  <c r="K58" i="4"/>
  <c r="I59" i="4"/>
  <c r="J59" i="4"/>
  <c r="K59" i="4"/>
  <c r="I60" i="4"/>
  <c r="J60" i="4"/>
  <c r="K60" i="4"/>
  <c r="I61" i="4"/>
  <c r="J61" i="4"/>
  <c r="K61" i="4"/>
  <c r="I62" i="4"/>
  <c r="J62" i="4"/>
  <c r="K62" i="4"/>
  <c r="I63" i="4"/>
  <c r="J63" i="4"/>
  <c r="K63" i="4"/>
  <c r="I64" i="4"/>
  <c r="J64" i="4"/>
  <c r="K64" i="4"/>
  <c r="I65" i="4"/>
  <c r="J65" i="4"/>
  <c r="K65" i="4"/>
  <c r="I66" i="4"/>
  <c r="J66" i="4"/>
  <c r="K66" i="4"/>
  <c r="I67" i="4"/>
  <c r="J67" i="4"/>
  <c r="K67" i="4"/>
  <c r="I68" i="4"/>
  <c r="J68" i="4"/>
  <c r="K68" i="4"/>
  <c r="I69" i="4"/>
  <c r="J69" i="4"/>
  <c r="K69" i="4"/>
  <c r="I70" i="4"/>
  <c r="J70" i="4"/>
  <c r="K70" i="4"/>
  <c r="I71" i="4"/>
  <c r="J71" i="4"/>
  <c r="K71" i="4"/>
  <c r="I72" i="4"/>
  <c r="J72" i="4"/>
  <c r="K72" i="4"/>
  <c r="I73" i="4"/>
  <c r="J73" i="4"/>
  <c r="K73" i="4"/>
  <c r="I74" i="4"/>
  <c r="J74" i="4"/>
  <c r="K74" i="4"/>
  <c r="I75" i="4"/>
  <c r="J75" i="4"/>
  <c r="K75" i="4"/>
  <c r="I76" i="4"/>
  <c r="J76" i="4"/>
  <c r="K76" i="4"/>
  <c r="J22" i="4"/>
  <c r="K22" i="4"/>
  <c r="I23" i="4"/>
  <c r="J23" i="4"/>
  <c r="K23" i="4"/>
  <c r="I24" i="4"/>
  <c r="J24" i="4"/>
  <c r="K24" i="4"/>
  <c r="I25" i="4"/>
  <c r="J25" i="4"/>
  <c r="K25" i="4"/>
  <c r="I19" i="4"/>
  <c r="J19" i="4"/>
  <c r="K19" i="4"/>
  <c r="I20" i="4"/>
  <c r="J20" i="4"/>
  <c r="K20" i="4"/>
  <c r="I17" i="4"/>
  <c r="J17" i="4"/>
  <c r="K17" i="4"/>
  <c r="I18" i="4"/>
  <c r="J18" i="4"/>
  <c r="K18" i="4"/>
  <c r="J16" i="4"/>
  <c r="K16" i="4"/>
  <c r="I16" i="4"/>
  <c r="J15" i="4"/>
  <c r="K15" i="4"/>
  <c r="I15" i="4"/>
  <c r="J14" i="4"/>
  <c r="I14" i="4"/>
  <c r="J13" i="4"/>
  <c r="K13" i="4"/>
  <c r="I13" i="4"/>
  <c r="K12" i="4"/>
  <c r="K11" i="4"/>
  <c r="I11" i="4"/>
  <c r="J11" i="4"/>
  <c r="H75" i="4" l="1"/>
  <c r="H74" i="4"/>
  <c r="H72" i="4"/>
  <c r="H73" i="4"/>
  <c r="H71" i="4"/>
  <c r="H69" i="4"/>
  <c r="H70" i="4"/>
  <c r="H67" i="4"/>
  <c r="H68" i="4"/>
  <c r="H63" i="4"/>
  <c r="H61" i="4"/>
  <c r="H62" i="4"/>
  <c r="H59" i="4"/>
  <c r="H57" i="4"/>
  <c r="H56" i="4"/>
  <c r="H53" i="4"/>
  <c r="H52" i="4"/>
  <c r="H50" i="4"/>
  <c r="H49" i="4"/>
  <c r="H45" i="4"/>
  <c r="H41" i="4"/>
  <c r="H40" i="4"/>
  <c r="H39" i="4"/>
  <c r="H38" i="4"/>
  <c r="H32" i="4"/>
  <c r="H30" i="4"/>
  <c r="H26" i="4"/>
  <c r="H23" i="4"/>
  <c r="H21" i="4"/>
  <c r="H22" i="4"/>
  <c r="H16" i="4"/>
  <c r="H15" i="4"/>
  <c r="H11" i="4"/>
  <c r="H13" i="4"/>
  <c r="G75" i="4"/>
  <c r="G74" i="4"/>
  <c r="G71" i="4"/>
  <c r="G72" i="4"/>
  <c r="G73" i="4"/>
  <c r="G70" i="4"/>
  <c r="G69" i="4"/>
  <c r="G68" i="4"/>
  <c r="G67" i="4"/>
  <c r="G63" i="4"/>
  <c r="G62" i="4"/>
  <c r="G61" i="4"/>
  <c r="G59" i="4"/>
  <c r="G57" i="4"/>
  <c r="G56" i="4"/>
  <c r="G53" i="4"/>
  <c r="G52" i="4"/>
  <c r="G50" i="4"/>
  <c r="G49" i="4"/>
  <c r="G45" i="4"/>
  <c r="G41" i="4"/>
  <c r="G40" i="4"/>
  <c r="G39" i="4"/>
  <c r="G38" i="4"/>
  <c r="G32" i="4"/>
  <c r="G30" i="4"/>
  <c r="G26" i="4"/>
  <c r="G23" i="4"/>
  <c r="G22" i="4"/>
  <c r="G21" i="4"/>
  <c r="G16" i="4"/>
  <c r="G15" i="4"/>
  <c r="G13" i="4"/>
  <c r="G11" i="4"/>
  <c r="F75" i="4"/>
  <c r="E75" i="4"/>
  <c r="F72" i="4"/>
  <c r="E72" i="4"/>
  <c r="F74" i="4"/>
  <c r="E74" i="4"/>
  <c r="F71" i="4"/>
  <c r="E71" i="4"/>
  <c r="F70" i="4"/>
  <c r="E70" i="4"/>
  <c r="F69" i="4"/>
  <c r="E69" i="4"/>
  <c r="F67" i="4"/>
  <c r="E67" i="4"/>
  <c r="F61" i="4"/>
  <c r="E61" i="4"/>
  <c r="F59" i="4"/>
  <c r="E59" i="4"/>
  <c r="F57" i="4"/>
  <c r="F56" i="4"/>
  <c r="E56" i="4"/>
  <c r="F53" i="4"/>
  <c r="E53" i="4"/>
  <c r="F52" i="4"/>
  <c r="E52" i="4"/>
  <c r="F50" i="4"/>
  <c r="E50" i="4"/>
  <c r="E49" i="4"/>
  <c r="F45" i="4"/>
  <c r="E45" i="4"/>
  <c r="F49" i="4"/>
  <c r="F39" i="4"/>
  <c r="E39" i="4"/>
  <c r="F26" i="4"/>
  <c r="E26" i="4"/>
  <c r="F23" i="4"/>
  <c r="E23" i="4"/>
  <c r="F21" i="4"/>
  <c r="E21" i="4"/>
  <c r="F11" i="4"/>
  <c r="E11" i="4"/>
  <c r="D75" i="4"/>
  <c r="D74" i="4"/>
  <c r="D72" i="4"/>
  <c r="D71" i="4"/>
  <c r="D70" i="4"/>
  <c r="D67" i="4"/>
  <c r="D61" i="4"/>
  <c r="D69" i="4"/>
  <c r="D59" i="4"/>
  <c r="D57" i="4"/>
  <c r="D53" i="4"/>
  <c r="D56" i="4"/>
  <c r="D45" i="4"/>
  <c r="D52" i="4"/>
  <c r="C74" i="4"/>
  <c r="C72" i="4"/>
  <c r="C61" i="4"/>
  <c r="C59" i="4"/>
  <c r="C53" i="4"/>
  <c r="C45" i="4"/>
  <c r="C71" i="4"/>
  <c r="C70" i="4"/>
  <c r="D26" i="4"/>
  <c r="D23" i="4"/>
  <c r="C26" i="4"/>
  <c r="C21" i="4"/>
  <c r="D39" i="4"/>
  <c r="D21" i="4"/>
  <c r="D16" i="4"/>
  <c r="C16" i="4"/>
  <c r="C11" i="4"/>
  <c r="D11" i="4"/>
  <c r="B74" i="4"/>
  <c r="B61" i="4"/>
  <c r="B21" i="4"/>
  <c r="B11" i="4"/>
</calcChain>
</file>

<file path=xl/comments1.xml><?xml version="1.0" encoding="utf-8"?>
<comments xmlns="http://schemas.openxmlformats.org/spreadsheetml/2006/main">
  <authors>
    <author>Mayerly Alejandra Mendez Suarez</author>
    <author>PlaneacionySistemas2</author>
  </authors>
  <commentList>
    <comment ref="Z30" authorId="0" shapeId="0">
      <text>
        <r>
          <rPr>
            <b/>
            <sz val="14"/>
            <color indexed="81"/>
            <rFont val="Tahoma"/>
            <family val="2"/>
          </rPr>
          <t>Articulación como actividad de táctico</t>
        </r>
      </text>
    </comment>
    <comment ref="J56" authorId="1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10.xml><?xml version="1.0" encoding="utf-8"?>
<comments xmlns="http://schemas.openxmlformats.org/spreadsheetml/2006/main">
  <authors>
    <author>PlaneacionySistemas2</author>
  </authors>
  <commentList>
    <comment ref="H56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11.xml><?xml version="1.0" encoding="utf-8"?>
<comments xmlns="http://schemas.openxmlformats.org/spreadsheetml/2006/main">
  <authors>
    <author>PlaneacionySistemas2</author>
  </authors>
  <commentList>
    <comment ref="H56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2.xml><?xml version="1.0" encoding="utf-8"?>
<comments xmlns="http://schemas.openxmlformats.org/spreadsheetml/2006/main">
  <authors>
    <author>PlaneacionySistemas2</author>
  </authors>
  <commentList>
    <comment ref="H56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3.xml><?xml version="1.0" encoding="utf-8"?>
<comments xmlns="http://schemas.openxmlformats.org/spreadsheetml/2006/main">
  <authors>
    <author>PlaneacionySistemas2</author>
  </authors>
  <commentList>
    <comment ref="H56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4.xml><?xml version="1.0" encoding="utf-8"?>
<comments xmlns="http://schemas.openxmlformats.org/spreadsheetml/2006/main">
  <authors>
    <author>PlaneacionySistemas2</author>
  </authors>
  <commentList>
    <comment ref="H56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5.xml><?xml version="1.0" encoding="utf-8"?>
<comments xmlns="http://schemas.openxmlformats.org/spreadsheetml/2006/main">
  <authors>
    <author>PlaneacionySistemas2</author>
  </authors>
  <commentList>
    <comment ref="H56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6.xml><?xml version="1.0" encoding="utf-8"?>
<comments xmlns="http://schemas.openxmlformats.org/spreadsheetml/2006/main">
  <authors>
    <author>PlaneacionySistemas2</author>
  </authors>
  <commentList>
    <comment ref="H56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7.xml><?xml version="1.0" encoding="utf-8"?>
<comments xmlns="http://schemas.openxmlformats.org/spreadsheetml/2006/main">
  <authors>
    <author>PlaneacionySistemas2</author>
  </authors>
  <commentList>
    <comment ref="H56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8.xml><?xml version="1.0" encoding="utf-8"?>
<comments xmlns="http://schemas.openxmlformats.org/spreadsheetml/2006/main">
  <authors>
    <author>PlaneacionySistemas2</author>
  </authors>
  <commentList>
    <comment ref="H56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9.xml><?xml version="1.0" encoding="utf-8"?>
<comments xmlns="http://schemas.openxmlformats.org/spreadsheetml/2006/main">
  <authors>
    <author>PlaneacionySistemas2</author>
  </authors>
  <commentList>
    <comment ref="H56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<sst xmlns="http://schemas.openxmlformats.org/spreadsheetml/2006/main" count="2581" uniqueCount="453">
  <si>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</si>
  <si>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</si>
  <si>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</si>
  <si>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</si>
  <si>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</si>
  <si>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</si>
  <si>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</si>
  <si>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</si>
  <si>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</si>
  <si>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</si>
  <si>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</si>
  <si>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</si>
  <si>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</si>
  <si>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</si>
  <si>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</si>
  <si>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</si>
  <si>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</si>
  <si>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</si>
  <si>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</si>
  <si>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</si>
  <si>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</si>
  <si>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</si>
  <si>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</si>
  <si>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</si>
  <si>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</si>
  <si>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</si>
  <si>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PRESIDENCIA
COMISIÓN DE ÉTICA Y ESTATUTO DEL CONGRESISITA</t>
  </si>
  <si>
    <t>OE2. Contribuir al desarrollo sostenible de la paz del país</t>
  </si>
  <si>
    <t>E2. Visibilizar la gestión del Senado de la República en la consolidación de la paz.</t>
  </si>
  <si>
    <t>PRESIDENCIA
COMISIÓN DE PAZ
SECRETARÍA GENERAL
(OFICINA DE INFORMACIÓN Y PRENSA)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</si>
  <si>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</si>
  <si>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</si>
  <si>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</si>
  <si>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</si>
  <si>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</si>
  <si>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</si>
  <si>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</si>
  <si>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</si>
  <si>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</si>
  <si>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</si>
  <si>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</si>
  <si>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</si>
  <si>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</si>
  <si>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</si>
  <si>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</si>
  <si>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</si>
  <si>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</si>
  <si>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</si>
  <si>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PRESIDENCIA
COMISIONES CONSTITUCIONALES
DIVISIÓN DE PLANEACIÓN Y SISTEMAS</t>
  </si>
  <si>
    <t>UNIDAD DE ATENCIÓN CIUDADANA</t>
  </si>
  <si>
    <t>Plan Anual de Adquisición</t>
  </si>
  <si>
    <t>UNIDAD DE ATENCIÓN CIUDADANA
DIVISIÓN DE RECURSOS HUMANOS
DIVISIÓN DE PLANEACIÓN Y SISTEMAS
DIVISIÓN DE BIENES Y SERVICIOS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</si>
  <si>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</si>
  <si>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</si>
  <si>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</si>
  <si>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</si>
  <si>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</si>
  <si>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</si>
  <si>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</si>
  <si>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</si>
  <si>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</si>
  <si>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</si>
  <si>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</si>
  <si>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</si>
  <si>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</si>
  <si>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</si>
  <si>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</si>
  <si>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</si>
  <si>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</si>
  <si>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</si>
  <si>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</si>
  <si>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</si>
  <si>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</si>
  <si>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</si>
  <si>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</si>
  <si>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</si>
  <si>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</si>
  <si>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</si>
  <si>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</si>
  <si>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</si>
  <si>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</si>
  <si>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</si>
  <si>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</si>
  <si>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</si>
  <si>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</si>
  <si>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</si>
  <si>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</si>
  <si>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</si>
  <si>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</si>
  <si>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</si>
  <si>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</si>
  <si>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</si>
  <si>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>Se emite plan de acción general aprobado, para su publicación y divulgación. 31 de enero de 2018.</t>
  </si>
  <si>
    <r>
      <t xml:space="preserve">CODIGO: </t>
    </r>
    <r>
      <rPr>
        <sz val="14"/>
        <rFont val="Arial"/>
        <family val="2"/>
      </rPr>
      <t>PE-Fr03</t>
    </r>
  </si>
  <si>
    <t xml:space="preserve">PLAN DE ACCIÓN TACTICO </t>
  </si>
  <si>
    <r>
      <t xml:space="preserve">VERSIÓN: </t>
    </r>
    <r>
      <rPr>
        <sz val="14"/>
        <rFont val="Arial"/>
        <family val="2"/>
      </rPr>
      <t>03</t>
    </r>
  </si>
  <si>
    <r>
      <t xml:space="preserve">FECHA DE APROBACIÓN: </t>
    </r>
    <r>
      <rPr>
        <sz val="14"/>
        <rFont val="Arial"/>
        <family val="2"/>
      </rPr>
      <t>2017-02-22</t>
    </r>
  </si>
  <si>
    <t>NOMBRE PROYECTO</t>
  </si>
  <si>
    <t>ACCIÓN</t>
  </si>
  <si>
    <t>ACTIVIDAD ESPECIFICA</t>
  </si>
  <si>
    <t>FUENTE DE VERIFICACIÓN</t>
  </si>
  <si>
    <t>FECHA REAL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</si>
  <si>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</si>
  <si>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</si>
  <si>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</si>
  <si>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</si>
  <si>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</si>
  <si>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</si>
  <si>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</si>
  <si>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</si>
  <si>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</si>
  <si>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</si>
  <si>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</si>
  <si>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OE 10. Contar con sistemas de información articulados con los procesos</t>
  </si>
  <si>
    <t>Estandarizar los mecanismos de participación ciudadana para fortalecer el control social.</t>
  </si>
  <si>
    <t>Brindar los mecanismos tecnológicos y logísticos para la rendición de cuentas de los senadores.</t>
  </si>
  <si>
    <t>Ejecutar segundo Plan por un Congreso Abierto y Transparente.</t>
  </si>
  <si>
    <t xml:space="preserve">Divulgar los avances de la consolidación de la paz, en el entorno de post conflicto, a través de encuentros regionales, conversatorios, campañas informativas, entre otros. 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</si>
  <si>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</si>
  <si>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</si>
  <si>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</si>
  <si>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</si>
  <si>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</si>
  <si>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</si>
  <si>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</si>
  <si>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</si>
  <si>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</si>
  <si>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</si>
  <si>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</si>
  <si>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</si>
  <si>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</si>
  <si>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</si>
  <si>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</si>
  <si>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</si>
  <si>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</si>
  <si>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</si>
  <si>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</si>
  <si>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</si>
  <si>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</si>
  <si>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</si>
  <si>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</si>
  <si>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</si>
  <si>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</si>
  <si>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</si>
  <si>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</si>
  <si>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</si>
  <si>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</si>
  <si>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</si>
  <si>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</si>
  <si>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</si>
  <si>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</si>
  <si>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</si>
  <si>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</si>
  <si>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</si>
  <si>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</si>
  <si>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</si>
  <si>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</si>
  <si>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</si>
  <si>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</si>
  <si>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</si>
  <si>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</si>
  <si>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</si>
  <si>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</si>
  <si>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</si>
  <si>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</si>
  <si>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</si>
  <si>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</si>
  <si>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</si>
  <si>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</si>
  <si>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</si>
  <si>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</si>
  <si>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</si>
  <si>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</si>
  <si>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</si>
  <si>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</si>
  <si>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</si>
  <si>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</si>
  <si>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</si>
  <si>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</si>
  <si>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</si>
  <si>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</si>
  <si>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SECRETARIA</t>
  </si>
  <si>
    <t>COMISIONES</t>
  </si>
  <si>
    <t>DGA</t>
  </si>
  <si>
    <t>DIVISION DE PLANEACION Y SISTEMAS</t>
  </si>
  <si>
    <t>DIVISION DE BIENES Y SERVICIOS</t>
  </si>
  <si>
    <t>DIVISION DE RECURSOS HUMANOS</t>
  </si>
  <si>
    <t>UNIDAD DE ATENCION CIUDADANA</t>
  </si>
  <si>
    <t xml:space="preserve">DIVISION JURIDICA </t>
  </si>
  <si>
    <t>DIVISION FINANCIERA</t>
  </si>
  <si>
    <t>Conformar el equipo de trabajo institucional para  definir los mecanismos de participación ciudadana y sus responsables para fortalecer el control social.</t>
  </si>
  <si>
    <t>Actas de reunión</t>
  </si>
  <si>
    <t>ACTIVIDAD</t>
  </si>
  <si>
    <t>FUENTE DE VERIFICACION</t>
  </si>
  <si>
    <t>FECHA</t>
  </si>
  <si>
    <t>Generar programación de grabación de intervenciones de los Senadores de su rendición de cuentas.</t>
  </si>
  <si>
    <t xml:space="preserve">Implementar las actividades descritas en la matriz consolidada del segundo plan por un congreso abierto y transparente. </t>
  </si>
  <si>
    <t>Realizar encuentros regionales y foros académicos (CAEL) de acuerdo con la programación.</t>
  </si>
  <si>
    <t>Programación de encuentros y foros</t>
  </si>
  <si>
    <t>Comunicados de prensa y notas para la Web</t>
  </si>
  <si>
    <t>Publicación en la Web</t>
  </si>
  <si>
    <t xml:space="preserve">Informes de seguimiento </t>
  </si>
  <si>
    <t>Procedimiento e Instructivo aprobado.</t>
  </si>
  <si>
    <t>Comunicado de la Presidencia a Senadores.</t>
  </si>
  <si>
    <t>Comunicados de prensa y notas para la WEB.</t>
  </si>
  <si>
    <t>Publicaciones en la página web.</t>
  </si>
  <si>
    <t>Implementar las TRD vigentes en dependencias que conforman la Secretaria General.</t>
  </si>
  <si>
    <t>Realizar una publicación liderada por el CAEL
Realizar dos experiencias CAEL
Realizar una Cátedra CAEL</t>
  </si>
  <si>
    <t>Generar los documentos faltantes del sistema de gestión de calidad asociados a la Secretaria General, Presidencia y sus dependencias.</t>
  </si>
  <si>
    <t>Implementar los lineamientos de los sistemas HSE que apliquen a la Secretaria General, Presidencia y sus dependencias.</t>
  </si>
  <si>
    <t>Evidencias requeridas por los sistemas HSE.</t>
  </si>
  <si>
    <t>Diagnostico preliminar del estado técnico y jurídico</t>
  </si>
  <si>
    <t>Propuesta de contenido Legislativo.</t>
  </si>
  <si>
    <t>Comunicación</t>
  </si>
  <si>
    <t>CONFIRMAR CON CONTROL INTERNO</t>
  </si>
  <si>
    <t xml:space="preserve">Transferencias realizadas y auditorias de archivo. </t>
  </si>
  <si>
    <t>Coordinar el ejercicio de revisión general del plan de implementación del Sistema HSEQ, verificando su articulación e inclusión de los requisitos obligatorios establecidos en las normas aplicables.</t>
  </si>
  <si>
    <t>Realizar la revisión y actualización documental de los procesos: "Gestión de Compras y Contratación" y "Gestión Estratégica". (Acorde a los lineamientos de la DPS)</t>
  </si>
  <si>
    <t>Mantener actualizados los procedimientos, indicadores, riesgos, actas, planes de acción y sus respectivos seguimientos en el software de gestión DARUMA. (Actividad de ejecución permanente).</t>
  </si>
  <si>
    <t>Estudio normativo</t>
  </si>
  <si>
    <t>Socializar a través de las dependencias las herramientas y canales de comunicación interna y externa</t>
  </si>
  <si>
    <t>Establecer  el procedimiento para unificar los mensajes institucionales de las áreas de (Comunicación y prensa, comunicaciones internas y canal del congreso)</t>
  </si>
  <si>
    <t>Socializar los procesos de comunicación interna y externa.</t>
  </si>
  <si>
    <t>Listado de asistencia</t>
  </si>
  <si>
    <t>30/03/2018
30/06/2018
30/09/2018
30/12/2018</t>
  </si>
  <si>
    <t>30/03/2018
30/09/2018</t>
  </si>
  <si>
    <t>Gestionar la asignación de los recursos financieros ante el Ministerio de Hacienda y Crédito Público para el proyecto de seguridad de las instalaciones físicas en las diferentes áreas de la entidad.</t>
  </si>
  <si>
    <t>Acta de reunión</t>
  </si>
  <si>
    <t>Cronograma de implementación del Sistema de gestión de calidad</t>
  </si>
  <si>
    <t>Ejecutar el plan de implementación del SGC</t>
  </si>
  <si>
    <t>30/06/2018
30/09/2018
30/12/2018</t>
  </si>
  <si>
    <t>Mantener actualizados los procedimientos, indicadores, riesgos, actas, planes de acción y sus respectivos seguimientos en el software de gestión DARUMA. (Actividad de ejecución permanente)</t>
  </si>
  <si>
    <t>Elaborar cronograma para capacitación en el software DARUMA, para la dependencias del Senado.</t>
  </si>
  <si>
    <t>Realizar capacitación a todas las dependencias en la utilización del software DARUMA.</t>
  </si>
  <si>
    <t>Listado de asistencia a eventos.</t>
  </si>
  <si>
    <t>Mantener actualizados los procedimientos, indicadores, riesgos, actas, planes de acción en el software de gestión DARUMA. (Actividad de ejecución permanente).</t>
  </si>
  <si>
    <t>Procedimientos, indicadores, riesgos, actas, planes de acción y sus respectivos seguimientos cargados en el software de gestión DARUMA.</t>
  </si>
  <si>
    <t>Riesgos Actualizados 
31-03-2018
Procedimientos, indicadores, actas, planes de acción y sus respectivos seguimientos 31/12/2018</t>
  </si>
  <si>
    <t>Realizar los seguimientos en el software de gestión DARUMA a  indicadores, riesgos, planes de acción (Actividad de ejecución permanente).</t>
  </si>
  <si>
    <t>Realizar inventario de los elementos tecnológicos que se adquieren por parte de la entidad.</t>
  </si>
  <si>
    <t>Realizar un diagnostico del estado de los elementos tecnológicos inventariados</t>
  </si>
  <si>
    <t xml:space="preserve">Diagnostico </t>
  </si>
  <si>
    <t>Determinar los lineamientos para el tratamiento de los elementos tecnológicos.</t>
  </si>
  <si>
    <t>Lineamientos definidos</t>
  </si>
  <si>
    <t>Validar el funcionamiento de la solución tecnológica "APP MI SENADO" para la interacción entre el Senado y el ciudadano.</t>
  </si>
  <si>
    <t>Estudio técnico
Oficio</t>
  </si>
  <si>
    <t>Realizar la revisión técnica de la formulación del proyecto.</t>
  </si>
  <si>
    <t>Perfil del proyecto revisado</t>
  </si>
  <si>
    <t>Realizar seguimientos a la administración de la App MI SENADO.</t>
  </si>
  <si>
    <t>30/03/2018
30/06/2018</t>
  </si>
  <si>
    <t>Apoyar a la DGA en la gestión de los recursos.</t>
  </si>
  <si>
    <t>Diseñar y ejecutar campañas de divulgación, uso y apropiación del software de calidad.</t>
  </si>
  <si>
    <t>Replantear la estrategia de participación de los gestores de calidad.</t>
  </si>
  <si>
    <t>Mantener actualizados los  indicadores, riesgos, actas, planes de acción y sus respectivos seguimientos en el software de gestión DARUMA. (Actividad de ejecución permanente).</t>
  </si>
  <si>
    <t xml:space="preserve">Levantamiento de un diagnostico del tipo de compras que realiza la entidad.  </t>
  </si>
  <si>
    <t>Realizar la autoevaluación de los estándares mínimos del Sistema de Gestión de la Seguridad y Salud en el trabajo.</t>
  </si>
  <si>
    <t xml:space="preserve">Documento de autoevaluación de estándares mínimos del SG-SST diligenciado.                                      </t>
  </si>
  <si>
    <t>Elaborar y ejecutar el plan de mejoramiento y el plan de trabajo anual del SG-SST de acuerdo a los resultados de la autoevaluación de estándares mínimos y normatividad vigente.</t>
  </si>
  <si>
    <t xml:space="preserve">Plan de Trabajo anual
Plan de mejoramiento
Informe trimestral del seguimiento a las actividades del plan de mejoramiento y de trabajo anual para la implementación del Sistema.  </t>
  </si>
  <si>
    <t xml:space="preserve">Acompañar y validar las propuestas técnicas de la DBS, bajo los lineamientos de seguridad y salud en el trabajo, para la adecuación de las instalaciones físicas, de acuerdo con los requerimientos presentados por  la DBS. </t>
  </si>
  <si>
    <t xml:space="preserve">Conceptos emitidos y radicados en correspondencia de acuerdo con los requerimientos presentados por la DBS. </t>
  </si>
  <si>
    <t>???</t>
  </si>
  <si>
    <t>Reporte de ejecución del PIC.</t>
  </si>
  <si>
    <t>30/06/2018
30/12/2018</t>
  </si>
  <si>
    <t>Diseñar y ejecutar campañas de divulgación y socialización de Portal Click</t>
  </si>
  <si>
    <t>Diseñar, presentar y ejecutar propuesta de intervención para la sensibilización de los valores institucionales ante la DGA</t>
  </si>
  <si>
    <t xml:space="preserve">Realizar compilación de la estructura del Estado del orden Nacional, en lo referente a los trámites y servicios de las entidades del Estado, con el fin de facilitar y hacer más eficientes los traslado de las PQRSD a la entidad competente. </t>
  </si>
  <si>
    <t xml:space="preserve">Documento </t>
  </si>
  <si>
    <t>Presentar necesidad para la adquisición o desarrollo de una base de datos dinámica, que aporte información básica correspondiente a los trámites y servicios de las entidades del Estado, con el fin de facilitar y hacer más eficientes los traslado de las PQRSD a la entidad competente.</t>
  </si>
  <si>
    <t>Revisar y ajustar el Plan de Defensa judicial, para presentarlo a la Dirección General Administrativa.</t>
  </si>
  <si>
    <t>Plan de Defensa judicial, presentarlo a la Dirección General Administrativa.</t>
  </si>
  <si>
    <t>Mantener actualizados los indicadores, riesgos, actas, planes de acción y sus respectivos seguimientos en el software de gestión DARUMA. (Actividad de ejecución permanente).</t>
  </si>
  <si>
    <t>OFICINA DE CONTROL INTERNO</t>
  </si>
  <si>
    <t>DEPENDENCIA: PRESIDENCIA</t>
  </si>
  <si>
    <t>DEPENDENCIA: SECRETARIA GENERAL</t>
  </si>
  <si>
    <t>DEPENDENCIA: DIRECCIÒN GENERAL ADMINISTRATIVA</t>
  </si>
  <si>
    <t>DEPENDENCIA: DIVISIÓN DE PLANEACIÒN Y SISTEMAS</t>
  </si>
  <si>
    <t>DEPENDENCIA: DIVISIÓN DE BIENES Y SERVICIOS</t>
  </si>
  <si>
    <t>DEPENDENCIA: DIVISIÓN DE RECURSOS HUMANOS</t>
  </si>
  <si>
    <t>DEPENDENCIA:  UNIDAD DE ATENCIÒN CIUDADANA</t>
  </si>
  <si>
    <t>DEPENDENCIA: DIVISIÓN JURÍDICA</t>
  </si>
  <si>
    <t>DEPENDENCIA: DIVISIÓN FINANCIERA Y PRESUPUESTO</t>
  </si>
  <si>
    <t xml:space="preserve">DEPENDENCIA: OFICINA DE CONTROL INTERNO </t>
  </si>
  <si>
    <t>Programación de grabación de las intervenciones de los Senadores.
Publicación en la pagina web Senado.
Registros de la actividad en la inducción.</t>
  </si>
  <si>
    <t>Realizar divulgación periodística del cubrimiento de los eventos.(Oficina de información y prensa)</t>
  </si>
  <si>
    <t>Elaborar un diagnóstico de las necesidades de actualización del proceso "Gestión Jurídica"</t>
  </si>
  <si>
    <t>Documento de diagnóstico de necesidades de actualización del proceso</t>
  </si>
  <si>
    <t>Apoyar a la Unidad de Archivo en la actualización e implementación del Sistema de Gestión Documental.</t>
  </si>
  <si>
    <t>Realizar el estudio normativo para la inclusión de requisitos en los procesos de selección  que permitan la adquisición de bienes y servicios amigables con el medio ambiente.</t>
  </si>
  <si>
    <t>Identificar las oportunidades de mejora para la implementación de las compras verdes dentro de la entidad.</t>
  </si>
  <si>
    <t xml:space="preserve">Programas de sensibilización. </t>
  </si>
  <si>
    <t>Presentar necesidad para la adquisición o desarrollo  de una aplicación que permita la captura, registro y visibilizarían de la información concerniente a las audiencias públicas, debates de control político, debates de control público y foros, según la competencia.</t>
  </si>
  <si>
    <t>Plan Institucional de Capacitación - PIC</t>
  </si>
  <si>
    <t>Plan de inducción</t>
  </si>
  <si>
    <t>Consolidar contenido general de la inducción a nuevos senadores.</t>
  </si>
  <si>
    <t>Propuesta de general de contenido de la inducción</t>
  </si>
  <si>
    <t>Coordinar actividad de inducción a nuevos senadores.</t>
  </si>
  <si>
    <t>Registros de inducción.</t>
  </si>
  <si>
    <t>Presentar la necesidad de actualización del PETIC.</t>
  </si>
  <si>
    <t>Diseñar, presentar y ejecutar plan de intervención de clima organizacional de acuerdo con los resultados de la evaluación</t>
  </si>
  <si>
    <t>Solicitar a la DGA la asignación de recursos para la implementación del plan de defensa  judicial para la Corporación.</t>
  </si>
  <si>
    <t>Presentar la solicitud de la asignación de recursos, una vez aprobado el Plan de Defensa judicial, para la implementación.</t>
  </si>
  <si>
    <t>Conformar el equipo de trabajo institucional  para definir los mecanismos de participación ciudadana  y sus responsables para fortalecer el control social.</t>
  </si>
  <si>
    <t>Actas de reunión del equipo de trabajo interdependencias.</t>
  </si>
  <si>
    <t>Documentar Procedimiento e Instructivo sobre los mecanismos de participación ciudadana.</t>
  </si>
  <si>
    <t>SECRETARIA GENERAL</t>
  </si>
  <si>
    <t>DIRECCIÓN ADMINISTRATIVA GENERAL</t>
  </si>
  <si>
    <t>DIVISIÓN PLANEACIÓN Y SISTEMAS</t>
  </si>
  <si>
    <t>DIVISIÓN BIENES Y SERVICIOS</t>
  </si>
  <si>
    <t>DIVISIÓN RECURSOS HUMANOS</t>
  </si>
  <si>
    <t>UNIDAD COORDINADORA DE ATENCIÓN CIUDADANA</t>
  </si>
  <si>
    <t>DIVISIÓN JURÌDICA</t>
  </si>
  <si>
    <t>DIVISIÓN FINANCIERA Y PRESUPUESTO</t>
  </si>
  <si>
    <t>OFICINA COORDINADORA DE CONTROL INTERNO</t>
  </si>
  <si>
    <t>Divulgar la Resolución Congreso de la Republica No. 002 del 2017-12-26 para rendición de cuentas de los Senadores a los actuales senadores.</t>
  </si>
  <si>
    <t>Realizar divulgación periodística del cubrimiento de los eventos.</t>
  </si>
  <si>
    <t>Divulgar la Resolución Congreso de la  República No. 002 del 26 de Diciembre de 2017 "por medio de  la cual se reglamenta la rendición de cuentas de los congresistas".</t>
  </si>
  <si>
    <t>Documentar el procedimiento y el instructivo sobre los mecanismos de participación ciudadana.</t>
  </si>
  <si>
    <t xml:space="preserve">Elaborar la programación de encuentros regionales y foros académicos. </t>
  </si>
  <si>
    <t>Divulgar la programación de encuentros regionales y foros académicos.</t>
  </si>
  <si>
    <t>Publicar en la Web institucional los avances de los eventos asociados a la consolidación de la paz en el entorno de post conflicto.</t>
  </si>
  <si>
    <t>Implementar y realizar seguimiento a la segunda fase de app MI SENADO.</t>
  </si>
  <si>
    <t>Cumplir con los numerales: 
"3.1 Diseñar la fase II de la app MI SENADO, para garantizar una real y efectiva participación ciudadana.
3.2 Realizar ejercicios de socialización de la herramienta con diferentes grupos de interés.
3.3 Diseñar y ejecutar una campaña de divulgación sobre la disponibilidad  de la II fase de la APP y sus funcionalidades a través de diversos medios, incluido el canal congreso "TV" y redes sociales oficiales" del plan de acción por un congreso abierto y transparente.</t>
  </si>
  <si>
    <t xml:space="preserve">Procedimiento e instructivo aprobado. </t>
  </si>
  <si>
    <t>Comunicado de la presidencia dirigida a los  Senadores.</t>
  </si>
  <si>
    <t>Programación de la grabación de las  intervenciones de los Senadores.</t>
  </si>
  <si>
    <t xml:space="preserve">Link de seguimiento del plan por un congreso abierto y transparente. </t>
  </si>
  <si>
    <t>Registro de la divulgación en diferentes medios.</t>
  </si>
  <si>
    <t>Registro de asistencia.</t>
  </si>
  <si>
    <t xml:space="preserve">Informes de seguimiento. </t>
  </si>
  <si>
    <t>2018/03/01
2018/08/07
2018/08/10</t>
  </si>
  <si>
    <t>Realizar los encuentros regionales y foros académicos de acuerdo con la programación.</t>
  </si>
  <si>
    <t>OFICINA DE PROTOCOLO</t>
  </si>
  <si>
    <t>Actas de seguimiento.</t>
  </si>
  <si>
    <t>Publicaciones
Memorias de Experiencias CAEL
Memorias cátedra CAEL.</t>
  </si>
  <si>
    <t>Inscripciones.</t>
  </si>
  <si>
    <t>Plan Piloto de implementación del Sistema Científico de Apoyo Legislativo  - SICAL.</t>
  </si>
  <si>
    <t>Construir el Plan Piloto de implementación del Sistema Científico de Apoyo Legislativo  - SICAL.</t>
  </si>
  <si>
    <t>Realizar una inscripción de pasantes y practicantes por medio de Estado Joven.</t>
  </si>
  <si>
    <t xml:space="preserve">Documentos del SGC aprobados. </t>
  </si>
  <si>
    <t>Participar en las capacitaciones del MIPG.</t>
  </si>
  <si>
    <t>Listado de Asistencia.</t>
  </si>
  <si>
    <t>Revisión y ajuste del plan de implementación del sistema de gestión de calidad de los procesos misionales.</t>
  </si>
  <si>
    <t>Plan de implementación del sistema de gestión de calidad.</t>
  </si>
  <si>
    <t>Formular proyecto de inversión.</t>
  </si>
  <si>
    <t>Proyecto de Inversión formulado.</t>
  </si>
  <si>
    <t>Planear la inducción para nuevos senadores.</t>
  </si>
  <si>
    <t>Definir el contenido legislativo de la inducción para nuevos senadores.</t>
  </si>
  <si>
    <t>Implementar los lineamientos del archivo de la Dirección General Administrativa y realizar las transferencias documentales que se requieran acorde con los lineamientos establecidos por la unidad de archivo.</t>
  </si>
  <si>
    <t>Actas de reunión del ejercicio de coordinación.</t>
  </si>
  <si>
    <t>Asesorar la articulación y ejecución de las actividades establecidas en el plan de implementación del sistema HSEQ.</t>
  </si>
  <si>
    <t>Actas de reunión con las divisiones de Planeación y Sistemas, Bienes y Servicios; y Recursos Humanos.</t>
  </si>
  <si>
    <t>Coordinar la realización de capacitaciones en MIPG para el equipo interdisciplinario compuesto por los profesionales asignados a temas de calidad.</t>
  </si>
  <si>
    <t>Listado de asistencia a capacitación.</t>
  </si>
  <si>
    <t>Asesorar la articulación del SGC vigente en el Senado de la República con el MIPG (Modelo Integrado de Planeación y Gestión).</t>
  </si>
  <si>
    <t>Actas de reunión con las divisiones de Planeación y Sistemas, Control Interno, Secretaria General.</t>
  </si>
  <si>
    <t>Documentos oficializados en el SGC</t>
  </si>
  <si>
    <t>Documentos oficializados en el SGC.</t>
  </si>
  <si>
    <t>Asesorar la articulación del SGC con el sistema de gestión documental.</t>
  </si>
  <si>
    <t>Actas de reunión.</t>
  </si>
  <si>
    <t>Gestionar la consecución de los recursos financieros ante el Ministerio de Hacienda y Crédito publico para el proyecto de terrazas verdes.</t>
  </si>
  <si>
    <t>Resolución de adjudicación y/o declaratoria de desierta.</t>
  </si>
  <si>
    <t>Ejecutar el proceso de selección de soluciones tecnológicas y adecuación de las instalaciones físicas para el acceso de personas con discapacidad del Edificio Nuevo del Congreso.</t>
  </si>
  <si>
    <t>Procedimiento</t>
  </si>
  <si>
    <t>Elaborar el diagnóstico para levantar las necesidades de seguridad, infraestructura física y tecnológicas de la Biblioteca del Congreso.</t>
  </si>
  <si>
    <t>Diagnóstico elaborado.</t>
  </si>
  <si>
    <t>Diseñar y divulgar a través de los diferentes canales de Comunicación Interna, las campañas para el uso y apropiación de los software de gestión del talento humano y calidad, acorde a la información recibida por parte de la División de Planeación y Sistemas y la División de Recursos Humanos.</t>
  </si>
  <si>
    <t>Evidencias de la divulgación de las campañas.</t>
  </si>
  <si>
    <t>Actualizar el cronograma de actividades del plan de implementación del SGC</t>
  </si>
  <si>
    <t>Informes de seguimiento a la implementación.</t>
  </si>
  <si>
    <t>Solicitar capacitaciones en MIPG para su implementación en la Entidad.</t>
  </si>
  <si>
    <t>Comunicación enviada.</t>
  </si>
  <si>
    <t>Generar plan de trabajo para la articulación SGC con el MIPG.</t>
  </si>
  <si>
    <t>Plan de trabajo para la articulación SGC con el MIPG.</t>
  </si>
  <si>
    <t>Estrategia
Listado de asistencia y actas de reunión.</t>
  </si>
  <si>
    <t>Cronograma para capacitación en el software DARUMA.</t>
  </si>
  <si>
    <t>Generar los lineamientos para la revisión de los procesos.</t>
  </si>
  <si>
    <t xml:space="preserve">Lineamientos. </t>
  </si>
  <si>
    <t>Actas de Seguimiento.</t>
  </si>
  <si>
    <t>Inventario realizado.</t>
  </si>
  <si>
    <t>Gestionar la asignación de recursos para la actualización de la última versión del software de base (JOOMLA), el cual soporta el portal WEB del Senado.</t>
  </si>
  <si>
    <t>Apoyar la revisión del diagnóstico preliminar presentado por el Canal Congreso.</t>
  </si>
  <si>
    <t>Diagnóstico preliminar revisado</t>
  </si>
  <si>
    <t>Informe de seguimiento a la implementación.</t>
  </si>
  <si>
    <t xml:space="preserve">Realizar seguimiento a la implementación los módulos de la APP MI SENADO. </t>
  </si>
  <si>
    <t xml:space="preserve">Perfil del proyecto. </t>
  </si>
  <si>
    <t>Informe trimestral de administración de la aplicación.</t>
  </si>
  <si>
    <t xml:space="preserve">Registros de las campañas realizadas. </t>
  </si>
  <si>
    <t>Oficio.</t>
  </si>
  <si>
    <t>Apoyar a las dependencias legislativas y administrativas en la aplicación de los instrumentos archivísticos.</t>
  </si>
  <si>
    <t>Informar a la mesa directiva los lineamentos necesarios para el levantamiento del inventario natural y sus condiciones optimas de custodia, según lo establece el Archivo General de la Nación.</t>
  </si>
  <si>
    <t>Comunicación.</t>
  </si>
  <si>
    <t>Reformular el plan de implementación del SGA.</t>
  </si>
  <si>
    <t>Plan actualizado de SGA.</t>
  </si>
  <si>
    <t>Actualizar el plan estratégico de seguridad vial.</t>
  </si>
  <si>
    <t xml:space="preserve">Plan actualizado </t>
  </si>
  <si>
    <t xml:space="preserve">Gestionar la aprobación del acto administrativo que crea el comité de seguridad vial. </t>
  </si>
  <si>
    <t>Comunicación solicitando la aprobación del comité.</t>
  </si>
  <si>
    <t>Gestionar la aprobación del acto administrativo que crea el grupo administrativo de gestión ambiental y sanitario.</t>
  </si>
  <si>
    <t>Comunicación solicitando la aprobación del grupo.</t>
  </si>
  <si>
    <t xml:space="preserve">Apoyar en la unificación del Listado control de registros y las Tablas de Retención aprobadas de los procesos. </t>
  </si>
  <si>
    <t>Listado Maestro de Documentos.
Tablas de Retención Documental.</t>
  </si>
  <si>
    <t>Presentar propuesta a la DGA de plan piloto para la implementación de   energías renovables que contribuyan al uso eficiente de los recursos naturales.</t>
  </si>
  <si>
    <t xml:space="preserve">Propuesta plan piloto de energías renovables.  </t>
  </si>
  <si>
    <t>Diagnóstico de las compras de la entidad.</t>
  </si>
  <si>
    <t>Informe a la DGA del resultado del diagnostico</t>
  </si>
  <si>
    <t>Informes comparativos de los bienes consumibles, energéticos e hídricos</t>
  </si>
  <si>
    <t>Cuantificar el consumo de los recursos energéticos, hídricos y bienes consumibles.</t>
  </si>
  <si>
    <t>Proponer programas de sensibilización y buenas prácticas de consumo sostenible en la entidad.</t>
  </si>
  <si>
    <t>Elaborar los documentos previos para el proceso de selección de las soluciones tecnológicas y adecuación de las instalaciones para el Edificio Nuevo del Congreso.</t>
  </si>
  <si>
    <t>Estudios previos</t>
  </si>
  <si>
    <t>Realizar el diagnóstico de las necesidades para la implementación de soluciones tecnológicas para el acceso de personas con discapacidad de las sedes: Capitolio Nacional, Edificio Nuevo, Casa de la Cultura, Casa José Nicolás de Rivas y Biblioteca del congreso</t>
  </si>
  <si>
    <t>Diagnóstico</t>
  </si>
  <si>
    <t>30/03/2018
30/03/2018
30/06/2018
30/09/2018
30/12/2018</t>
  </si>
  <si>
    <t>Realizar la revisión y actualización documental de los procesos: "Gestión de Talento Humano". (Acorde a los lineamientos de la DPS)</t>
  </si>
  <si>
    <t>Listados de asistentes e informe ejecutivo</t>
  </si>
  <si>
    <t>Realizar actividades de socialización y divulgación  del módulo de formación y capacitación.</t>
  </si>
  <si>
    <t>Apoyar a la Secretaria General en la identificación de contenidos administrativos a la inducción a nuevos senadores.</t>
  </si>
  <si>
    <t xml:space="preserve">Propuesta de contenido. </t>
  </si>
  <si>
    <t xml:space="preserve">Ejecutar las propuestas aprobadas por la DGA.  </t>
  </si>
  <si>
    <t>Presentar propuestas complementarias  ante la DGA con el fin de fortalecer el plan de bienestar.</t>
  </si>
  <si>
    <t xml:space="preserve">Informe ejecutivo del desarrollo de la actividad. </t>
  </si>
  <si>
    <t>Propuestas presentadas a la DGA</t>
  </si>
  <si>
    <t>30/06/2018
30/06/2018
30/12/2018</t>
  </si>
  <si>
    <t xml:space="preserve">Realizar  actividades de socialización y divulgación del módulo de Bienestar.   </t>
  </si>
  <si>
    <t>Listados de asistentes, informe ejecutivo.</t>
  </si>
  <si>
    <t xml:space="preserve">Propuesta de intervención presentada ante la DGA
Listado de asistencia </t>
  </si>
  <si>
    <t xml:space="preserve">Propuesta de plan de intervención presentada ante la DGA
Informe con listado de asistencia  </t>
  </si>
  <si>
    <t>30/03/2018
30/06/2018
30/12/2018</t>
  </si>
  <si>
    <t>Necesidad presentada y enviada a la Secretaría General y la DGA.</t>
  </si>
  <si>
    <t>Realizar compilación  y verificación de la normatividad vigente, sobre los roles de cada dependencia o de los senadores según la competencia, concernientes a las audiencias públicas, debates de control político, debates de control público y foros.</t>
  </si>
  <si>
    <t>Normas consolidadas.</t>
  </si>
  <si>
    <t>Presentar el material promocional y bienes requeridos para la ejecución del plan.</t>
  </si>
  <si>
    <t>Documentos de solicitud.</t>
  </si>
  <si>
    <t>Solicitud de la asignación de recursos.</t>
  </si>
  <si>
    <t>Realizar la revisión y actualización documental del proceso: "Gestión de Recursos Financieros". (Acorde a los lineamientos de la DPS)</t>
  </si>
  <si>
    <t>Elaborar comparativos de presupuesto aprobados y ejecutados en años anteriores.</t>
  </si>
  <si>
    <t>Informe comparativo.</t>
  </si>
  <si>
    <t>Evaluación sobre el estado de la implantación MIPG (Modelo Integrado de planeación Gestión).</t>
  </si>
  <si>
    <t>Informe de evaluación sobre el estado de la implantación MIPG (Modelo Integrado de planeación Gestión).</t>
  </si>
  <si>
    <t>Revisión y evaluación de los documentos del proceso gestión del control interno para determinar la necesidad de su actualización (Acorde a los lineamientos de la DPS).</t>
  </si>
  <si>
    <t>Informe de revisión de los documentos de OCCI.</t>
  </si>
  <si>
    <r>
      <t xml:space="preserve">CODIGO: </t>
    </r>
    <r>
      <rPr>
        <sz val="16"/>
        <rFont val="Arial"/>
        <family val="2"/>
      </rPr>
      <t>PE-Fr03</t>
    </r>
  </si>
  <si>
    <t>Realizar la revisión y actualización documental de los procesos: "Gestión de Calidad", "Gestión de Proyectos" y "Gestión de Recursos Tecnológicos" . (Acorde a los lineamientos)</t>
  </si>
  <si>
    <t>Realizar la revisión y actualización documental de los procesos: Gestión de Bienes e Infraestructura" y "Gestión Documental". (Acorde a los lineamientos de la DPS).</t>
  </si>
  <si>
    <t>Procedimientos, indicadores, riesgos, actas, planes de acción y sus respectivos seguimientos cargados en el software de gestión DARUMA</t>
  </si>
  <si>
    <t>Realizar la revisión y actualización documental de los procesos: "Gestión de Atención Ciudadana". (Acorde a los lineamientos de la DPS).</t>
  </si>
  <si>
    <t>Realizar la revisión y actualización documental de los procesos:  "Gestión Jurídica". (Acorde a los lineamientos de la DPS)</t>
  </si>
  <si>
    <t>Mantener actualizados los  indicadores, riesgos, actas, planes de acción y sus respectivos seguimientos en el software de gestión DARUMA. (Actividad de ejecución permanente)..</t>
  </si>
  <si>
    <t>Realizar la revisión y actualización documental de los procesos misionales y el proceso "Gestión de la Administración Legislativa".(Acorde a los lineamientos de la DPS)</t>
  </si>
  <si>
    <t>UNIDAD DE ARCHIVO ADMINISTRATIVO</t>
  </si>
  <si>
    <t>DIVISIÓN BIENES Y SERVICIOS
UNIDAD DE ARCHIVO 
UNIDAD DE FOTOCOPIADO</t>
  </si>
  <si>
    <r>
      <t>Articular el SGC con el MIPG (</t>
    </r>
    <r>
      <rPr>
        <i/>
        <sz val="16"/>
        <rFont val="Arial"/>
        <family val="2"/>
      </rPr>
      <t>Modelo Integrado de Planeación y Gestión</t>
    </r>
    <r>
      <rPr>
        <sz val="16"/>
        <rFont val="Arial"/>
        <family val="2"/>
      </rPr>
      <t>) versión vigente definido por el DAFP.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</si>
</sst>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_(&quot;$&quot;\ * #,##0.00_);_(&quot;$&quot;\ * \(#,##0.00\);_(&quot;$&quot;\ * &quot;-&quot;??_);_(@_)"/>
    <numFmt numFmtId="166" formatCode="&quot;$&quot;#,##0;[Red]\-&quot;$&quot;#,##0"/>
    <numFmt numFmtId="167" formatCode="[$$-240A]\ #,##0"/>
    <numFmt numFmtId="168" formatCode="[$$-240A]\ #,##0_ ;\-[$$-240A]\ 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14"/>
      <color indexed="81"/>
      <name val="Tahoma"/>
      <family val="2"/>
    </font>
    <font>
      <u/>
      <sz val="11"/>
      <name val="Arial"/>
      <family val="2"/>
    </font>
    <font>
      <b/>
      <sz val="11"/>
      <color theme="1"/>
      <name val="Arial"/>
      <family val="2"/>
    </font>
    <font>
      <u/>
      <sz val="16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  <font>
      <sz val="16"/>
      <color rgb="FF000000"/>
      <name val="Arial"/>
      <family val="2"/>
    </font>
    <font>
      <i/>
      <sz val="16"/>
      <name val="Arial"/>
      <family val="2"/>
    </font>
    <font>
      <sz val="16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99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47">
    <xf numFmtId="0" fontId="0" fillId="0" borderId="0" xfId="0"/>
    <xf numFmtId="166" fontId="4" fillId="0" borderId="25" xfId="2" applyNumberFormat="1" applyFont="1" applyFill="1" applyBorder="1" applyAlignment="1">
      <alignment horizontal="center" vertical="center" wrapText="1"/>
    </xf>
    <xf numFmtId="14" fontId="4" fillId="0" borderId="46" xfId="0" applyNumberFormat="1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0" fontId="11" fillId="3" borderId="45" xfId="0" applyFont="1" applyFill="1" applyBorder="1" applyAlignment="1">
      <alignment horizontal="center" vertical="center" wrapText="1"/>
    </xf>
    <xf numFmtId="0" fontId="10" fillId="0" borderId="31" xfId="0" applyFont="1" applyBorder="1"/>
    <xf numFmtId="0" fontId="10" fillId="0" borderId="25" xfId="0" applyFont="1" applyBorder="1"/>
    <xf numFmtId="0" fontId="10" fillId="7" borderId="0" xfId="0" applyFont="1" applyFill="1" applyBorder="1" applyAlignment="1"/>
    <xf numFmtId="0" fontId="10" fillId="0" borderId="0" xfId="0" applyFont="1" applyAlignment="1">
      <alignment horizontal="center"/>
    </xf>
    <xf numFmtId="0" fontId="10" fillId="12" borderId="0" xfId="0" applyFont="1" applyFill="1"/>
    <xf numFmtId="0" fontId="10" fillId="0" borderId="0" xfId="0" applyFont="1" applyBorder="1"/>
    <xf numFmtId="0" fontId="3" fillId="0" borderId="9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 readingOrder="1"/>
    </xf>
    <xf numFmtId="165" fontId="4" fillId="0" borderId="0" xfId="2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 readingOrder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5" fillId="11" borderId="45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10" fillId="0" borderId="38" xfId="0" applyFont="1" applyBorder="1"/>
    <xf numFmtId="0" fontId="10" fillId="0" borderId="29" xfId="0" applyFont="1" applyBorder="1"/>
    <xf numFmtId="1" fontId="4" fillId="0" borderId="25" xfId="0" applyNumberFormat="1" applyFont="1" applyFill="1" applyBorder="1" applyAlignment="1">
      <alignment vertical="center" wrapText="1"/>
    </xf>
    <xf numFmtId="1" fontId="4" fillId="0" borderId="25" xfId="0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1" fontId="4" fillId="0" borderId="29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 readingOrder="1"/>
    </xf>
    <xf numFmtId="0" fontId="3" fillId="0" borderId="4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 readingOrder="1"/>
    </xf>
    <xf numFmtId="0" fontId="3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 wrapText="1" readingOrder="1"/>
    </xf>
    <xf numFmtId="0" fontId="4" fillId="0" borderId="29" xfId="0" applyFont="1" applyFill="1" applyBorder="1" applyAlignment="1">
      <alignment horizontal="left" vertical="center" wrapText="1" indent="1" readingOrder="1"/>
    </xf>
    <xf numFmtId="0" fontId="4" fillId="0" borderId="26" xfId="0" applyFont="1" applyFill="1" applyBorder="1" applyAlignment="1">
      <alignment horizontal="center" vertical="center" wrapText="1"/>
    </xf>
    <xf numFmtId="165" fontId="4" fillId="0" borderId="25" xfId="2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167" fontId="4" fillId="0" borderId="25" xfId="2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4" fillId="0" borderId="29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vertical="center" wrapText="1"/>
    </xf>
    <xf numFmtId="0" fontId="2" fillId="7" borderId="23" xfId="0" applyFont="1" applyFill="1" applyBorder="1" applyAlignment="1">
      <alignment vertical="center" wrapText="1"/>
    </xf>
    <xf numFmtId="0" fontId="2" fillId="7" borderId="27" xfId="0" applyFont="1" applyFill="1" applyBorder="1" applyAlignment="1">
      <alignment vertical="center" wrapText="1"/>
    </xf>
    <xf numFmtId="0" fontId="2" fillId="7" borderId="29" xfId="0" applyFont="1" applyFill="1" applyBorder="1" applyAlignment="1">
      <alignment vertical="center" wrapText="1"/>
    </xf>
    <xf numFmtId="0" fontId="4" fillId="7" borderId="27" xfId="0" applyFont="1" applyFill="1" applyBorder="1" applyAlignment="1">
      <alignment vertical="center" wrapText="1"/>
    </xf>
    <xf numFmtId="0" fontId="4" fillId="7" borderId="29" xfId="0" applyFont="1" applyFill="1" applyBorder="1" applyAlignment="1">
      <alignment vertical="center" wrapText="1"/>
    </xf>
    <xf numFmtId="1" fontId="4" fillId="0" borderId="31" xfId="0" applyNumberFormat="1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14" fontId="4" fillId="0" borderId="19" xfId="0" applyNumberFormat="1" applyFont="1" applyFill="1" applyBorder="1" applyAlignment="1">
      <alignment horizontal="center" vertical="center" wrapText="1"/>
    </xf>
    <xf numFmtId="0" fontId="10" fillId="0" borderId="23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6" xfId="0" applyFont="1" applyBorder="1"/>
    <xf numFmtId="0" fontId="10" fillId="0" borderId="33" xfId="0" applyFont="1" applyBorder="1"/>
    <xf numFmtId="0" fontId="4" fillId="0" borderId="45" xfId="0" applyFont="1" applyFill="1" applyBorder="1" applyAlignment="1">
      <alignment horizontal="center" vertical="center" wrapText="1"/>
    </xf>
    <xf numFmtId="14" fontId="4" fillId="0" borderId="45" xfId="0" applyNumberFormat="1" applyFont="1" applyFill="1" applyBorder="1" applyAlignment="1">
      <alignment horizontal="center" vertical="center" wrapText="1"/>
    </xf>
    <xf numFmtId="0" fontId="10" fillId="0" borderId="48" xfId="0" applyFont="1" applyBorder="1"/>
    <xf numFmtId="0" fontId="10" fillId="0" borderId="45" xfId="0" applyFont="1" applyBorder="1"/>
    <xf numFmtId="0" fontId="10" fillId="0" borderId="46" xfId="0" applyFont="1" applyBorder="1"/>
    <xf numFmtId="14" fontId="4" fillId="0" borderId="31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0" fillId="0" borderId="72" xfId="0" applyFont="1" applyBorder="1"/>
    <xf numFmtId="0" fontId="10" fillId="0" borderId="64" xfId="0" applyFont="1" applyBorder="1"/>
    <xf numFmtId="0" fontId="10" fillId="0" borderId="60" xfId="0" applyFont="1" applyBorder="1"/>
    <xf numFmtId="0" fontId="3" fillId="0" borderId="20" xfId="0" applyFont="1" applyFill="1" applyBorder="1" applyAlignment="1">
      <alignment horizontal="center" vertical="center" wrapText="1" readingOrder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19" xfId="0" applyFont="1" applyBorder="1"/>
    <xf numFmtId="0" fontId="12" fillId="0" borderId="20" xfId="0" applyFont="1" applyBorder="1"/>
    <xf numFmtId="0" fontId="12" fillId="0" borderId="29" xfId="0" applyFont="1" applyBorder="1"/>
    <xf numFmtId="0" fontId="12" fillId="0" borderId="25" xfId="0" applyFont="1" applyBorder="1"/>
    <xf numFmtId="0" fontId="12" fillId="0" borderId="26" xfId="0" applyFont="1" applyBorder="1"/>
    <xf numFmtId="0" fontId="12" fillId="0" borderId="38" xfId="0" applyFont="1" applyBorder="1"/>
    <xf numFmtId="0" fontId="12" fillId="0" borderId="31" xfId="0" applyFont="1" applyBorder="1"/>
    <xf numFmtId="0" fontId="12" fillId="0" borderId="33" xfId="0" applyFont="1" applyBorder="1"/>
    <xf numFmtId="0" fontId="12" fillId="0" borderId="48" xfId="0" applyFont="1" applyBorder="1"/>
    <xf numFmtId="0" fontId="12" fillId="0" borderId="45" xfId="0" applyFont="1" applyBorder="1"/>
    <xf numFmtId="0" fontId="12" fillId="0" borderId="46" xfId="0" applyFont="1" applyBorder="1"/>
    <xf numFmtId="0" fontId="14" fillId="3" borderId="32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14" fillId="3" borderId="35" xfId="0" applyFont="1" applyFill="1" applyBorder="1" applyAlignment="1">
      <alignment horizontal="center" vertical="center" wrapText="1"/>
    </xf>
    <xf numFmtId="0" fontId="3" fillId="11" borderId="30" xfId="0" applyFont="1" applyFill="1" applyBorder="1" applyAlignment="1">
      <alignment horizontal="center" vertical="center" wrapText="1"/>
    </xf>
    <xf numFmtId="1" fontId="4" fillId="0" borderId="45" xfId="0" applyNumberFormat="1" applyFont="1" applyFill="1" applyBorder="1" applyAlignment="1">
      <alignment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 readingOrder="1"/>
    </xf>
    <xf numFmtId="0" fontId="3" fillId="0" borderId="21" xfId="0" applyFont="1" applyFill="1" applyBorder="1" applyAlignment="1">
      <alignment horizontal="center" vertical="center" wrapText="1" readingOrder="1"/>
    </xf>
    <xf numFmtId="0" fontId="3" fillId="0" borderId="26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Fill="1"/>
    <xf numFmtId="0" fontId="3" fillId="11" borderId="45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 readingOrder="1"/>
    </xf>
    <xf numFmtId="0" fontId="12" fillId="0" borderId="72" xfId="0" applyFont="1" applyBorder="1"/>
    <xf numFmtId="0" fontId="12" fillId="0" borderId="64" xfId="0" applyFont="1" applyBorder="1"/>
    <xf numFmtId="0" fontId="12" fillId="0" borderId="60" xfId="0" applyFont="1" applyBorder="1"/>
    <xf numFmtId="0" fontId="12" fillId="7" borderId="0" xfId="0" applyFont="1" applyFill="1" applyBorder="1" applyAlignment="1"/>
    <xf numFmtId="0" fontId="12" fillId="0" borderId="0" xfId="0" applyFont="1" applyAlignment="1">
      <alignment horizontal="center"/>
    </xf>
    <xf numFmtId="0" fontId="12" fillId="12" borderId="0" xfId="0" applyFont="1" applyFill="1"/>
    <xf numFmtId="0" fontId="12" fillId="0" borderId="0" xfId="0" applyFont="1" applyBorder="1"/>
    <xf numFmtId="0" fontId="12" fillId="0" borderId="23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1" fontId="4" fillId="0" borderId="45" xfId="0" applyNumberFormat="1" applyFont="1" applyFill="1" applyBorder="1" applyAlignment="1">
      <alignment horizontal="center" vertical="center" wrapText="1"/>
    </xf>
    <xf numFmtId="0" fontId="12" fillId="0" borderId="48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72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3" fillId="0" borderId="27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1" fontId="4" fillId="0" borderId="23" xfId="0" applyNumberFormat="1" applyFont="1" applyFill="1" applyBorder="1" applyAlignment="1">
      <alignment vertical="center" wrapText="1"/>
    </xf>
    <xf numFmtId="1" fontId="4" fillId="0" borderId="29" xfId="0" applyNumberFormat="1" applyFont="1" applyFill="1" applyBorder="1" applyAlignment="1">
      <alignment vertical="center" wrapText="1"/>
    </xf>
    <xf numFmtId="1" fontId="4" fillId="0" borderId="48" xfId="0" applyNumberFormat="1" applyFont="1" applyFill="1" applyBorder="1" applyAlignment="1">
      <alignment vertical="center" wrapText="1"/>
    </xf>
    <xf numFmtId="1" fontId="4" fillId="0" borderId="38" xfId="0" applyNumberFormat="1" applyFont="1" applyFill="1" applyBorder="1" applyAlignment="1">
      <alignment vertical="center" wrapText="1"/>
    </xf>
    <xf numFmtId="1" fontId="4" fillId="0" borderId="29" xfId="0" applyNumberFormat="1" applyFont="1" applyFill="1" applyBorder="1" applyAlignment="1">
      <alignment horizontal="justify" vertical="center" wrapText="1"/>
    </xf>
    <xf numFmtId="0" fontId="4" fillId="0" borderId="29" xfId="0" applyFont="1" applyFill="1" applyBorder="1" applyAlignment="1">
      <alignment horizontal="justify" vertical="center" wrapText="1"/>
    </xf>
    <xf numFmtId="0" fontId="4" fillId="0" borderId="48" xfId="0" applyFont="1" applyFill="1" applyBorder="1" applyAlignment="1">
      <alignment horizontal="justify" vertical="center" wrapText="1"/>
    </xf>
    <xf numFmtId="1" fontId="4" fillId="0" borderId="23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justify" vertical="center"/>
    </xf>
    <xf numFmtId="0" fontId="4" fillId="0" borderId="4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/>
    </xf>
    <xf numFmtId="0" fontId="4" fillId="0" borderId="4" xfId="0" applyFont="1" applyFill="1" applyBorder="1"/>
    <xf numFmtId="0" fontId="4" fillId="0" borderId="3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2" xfId="0" applyFont="1" applyFill="1" applyBorder="1"/>
    <xf numFmtId="0" fontId="3" fillId="3" borderId="6" xfId="0" applyFont="1" applyFill="1" applyBorder="1" applyAlignment="1">
      <alignment horizontal="center" vertical="center" wrapText="1"/>
    </xf>
    <xf numFmtId="165" fontId="3" fillId="3" borderId="25" xfId="2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14" fontId="3" fillId="3" borderId="52" xfId="0" applyNumberFormat="1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1" fontId="4" fillId="10" borderId="25" xfId="0" applyNumberFormat="1" applyFont="1" applyFill="1" applyBorder="1" applyAlignment="1">
      <alignment horizontal="justify" vertical="center" wrapText="1"/>
    </xf>
    <xf numFmtId="0" fontId="4" fillId="10" borderId="25" xfId="0" applyFont="1" applyFill="1" applyBorder="1" applyAlignment="1">
      <alignment horizontal="center" vertical="center" wrapText="1"/>
    </xf>
    <xf numFmtId="14" fontId="4" fillId="10" borderId="25" xfId="0" applyNumberFormat="1" applyFont="1" applyFill="1" applyBorder="1" applyAlignment="1">
      <alignment horizontal="center" vertical="center" wrapText="1"/>
    </xf>
    <xf numFmtId="1" fontId="4" fillId="13" borderId="25" xfId="0" applyNumberFormat="1" applyFont="1" applyFill="1" applyBorder="1" applyAlignment="1">
      <alignment horizontal="justify" vertical="center" wrapText="1"/>
    </xf>
    <xf numFmtId="1" fontId="4" fillId="13" borderId="25" xfId="0" applyNumberFormat="1" applyFont="1" applyFill="1" applyBorder="1" applyAlignment="1">
      <alignment horizontal="center" vertical="center" wrapText="1"/>
    </xf>
    <xf numFmtId="14" fontId="4" fillId="13" borderId="25" xfId="0" applyNumberFormat="1" applyFont="1" applyFill="1" applyBorder="1" applyAlignment="1">
      <alignment horizontal="center" vertical="center" wrapText="1"/>
    </xf>
    <xf numFmtId="1" fontId="3" fillId="14" borderId="25" xfId="0" applyNumberFormat="1" applyFont="1" applyFill="1" applyBorder="1" applyAlignment="1">
      <alignment horizontal="justify" vertical="center" wrapText="1"/>
    </xf>
    <xf numFmtId="1" fontId="4" fillId="14" borderId="25" xfId="0" applyNumberFormat="1" applyFont="1" applyFill="1" applyBorder="1" applyAlignment="1">
      <alignment horizontal="center" vertical="center" wrapText="1"/>
    </xf>
    <xf numFmtId="1" fontId="4" fillId="16" borderId="25" xfId="0" applyNumberFormat="1" applyFont="1" applyFill="1" applyBorder="1" applyAlignment="1">
      <alignment horizontal="justify" vertical="center" wrapText="1"/>
    </xf>
    <xf numFmtId="1" fontId="4" fillId="16" borderId="25" xfId="0" applyNumberFormat="1" applyFont="1" applyFill="1" applyBorder="1" applyAlignment="1">
      <alignment horizontal="center" vertical="center" wrapText="1"/>
    </xf>
    <xf numFmtId="14" fontId="4" fillId="16" borderId="25" xfId="0" applyNumberFormat="1" applyFont="1" applyFill="1" applyBorder="1" applyAlignment="1">
      <alignment horizontal="center" vertical="center" wrapText="1"/>
    </xf>
    <xf numFmtId="1" fontId="4" fillId="17" borderId="25" xfId="0" applyNumberFormat="1" applyFont="1" applyFill="1" applyBorder="1" applyAlignment="1">
      <alignment horizontal="center" vertical="center" wrapText="1"/>
    </xf>
    <xf numFmtId="1" fontId="4" fillId="18" borderId="25" xfId="0" applyNumberFormat="1" applyFont="1" applyFill="1" applyBorder="1" applyAlignment="1">
      <alignment horizontal="center" vertical="center" wrapText="1"/>
    </xf>
    <xf numFmtId="1" fontId="4" fillId="19" borderId="25" xfId="0" applyNumberFormat="1" applyFont="1" applyFill="1" applyBorder="1" applyAlignment="1">
      <alignment horizontal="center" vertical="center" wrapText="1"/>
    </xf>
    <xf numFmtId="1" fontId="4" fillId="15" borderId="25" xfId="0" applyNumberFormat="1" applyFont="1" applyFill="1" applyBorder="1" applyAlignment="1">
      <alignment horizontal="center" vertical="center" wrapText="1"/>
    </xf>
    <xf numFmtId="1" fontId="4" fillId="20" borderId="25" xfId="0" applyNumberFormat="1" applyFont="1" applyFill="1" applyBorder="1" applyAlignment="1">
      <alignment horizontal="center" vertical="center" wrapText="1"/>
    </xf>
    <xf numFmtId="1" fontId="4" fillId="17" borderId="27" xfId="0" applyNumberFormat="1" applyFont="1" applyFill="1" applyBorder="1" applyAlignment="1">
      <alignment horizontal="center" vertical="center" wrapText="1"/>
    </xf>
    <xf numFmtId="1" fontId="4" fillId="10" borderId="25" xfId="0" applyNumberFormat="1" applyFont="1" applyFill="1" applyBorder="1" applyAlignment="1">
      <alignment horizontal="center" vertical="center" wrapText="1"/>
    </xf>
    <xf numFmtId="1" fontId="4" fillId="14" borderId="25" xfId="0" applyNumberFormat="1" applyFont="1" applyFill="1" applyBorder="1" applyAlignment="1">
      <alignment horizontal="justify" vertical="center" wrapText="1"/>
    </xf>
    <xf numFmtId="1" fontId="4" fillId="0" borderId="58" xfId="0" applyNumberFormat="1" applyFont="1" applyFill="1" applyBorder="1" applyAlignment="1">
      <alignment horizontal="center" vertical="center" wrapText="1"/>
    </xf>
    <xf numFmtId="1" fontId="4" fillId="0" borderId="24" xfId="0" applyNumberFormat="1" applyFont="1" applyFill="1" applyBorder="1" applyAlignment="1">
      <alignment horizontal="center" vertical="center" wrapText="1"/>
    </xf>
    <xf numFmtId="0" fontId="4" fillId="10" borderId="25" xfId="0" applyFont="1" applyFill="1" applyBorder="1" applyAlignment="1">
      <alignment horizontal="justify" vertical="center" wrapText="1"/>
    </xf>
    <xf numFmtId="14" fontId="4" fillId="10" borderId="25" xfId="0" applyNumberFormat="1" applyFont="1" applyFill="1" applyBorder="1" applyAlignment="1">
      <alignment horizontal="center" vertical="center"/>
    </xf>
    <xf numFmtId="14" fontId="4" fillId="18" borderId="25" xfId="0" applyNumberFormat="1" applyFont="1" applyFill="1" applyBorder="1" applyAlignment="1">
      <alignment horizontal="center" vertical="center" wrapText="1"/>
    </xf>
    <xf numFmtId="1" fontId="4" fillId="18" borderId="25" xfId="0" applyNumberFormat="1" applyFont="1" applyFill="1" applyBorder="1" applyAlignment="1">
      <alignment horizontal="justify" vertical="center" wrapText="1"/>
    </xf>
    <xf numFmtId="1" fontId="4" fillId="0" borderId="10" xfId="0" applyNumberFormat="1" applyFont="1" applyFill="1" applyBorder="1" applyAlignment="1">
      <alignment horizontal="justify" vertical="center" wrapText="1"/>
    </xf>
    <xf numFmtId="0" fontId="4" fillId="13" borderId="25" xfId="0" applyFont="1" applyFill="1" applyBorder="1" applyAlignment="1">
      <alignment horizontal="justify" vertical="center" wrapText="1"/>
    </xf>
    <xf numFmtId="0" fontId="4" fillId="13" borderId="25" xfId="0" applyFont="1" applyFill="1" applyBorder="1" applyAlignment="1">
      <alignment horizontal="center" vertical="center" wrapText="1"/>
    </xf>
    <xf numFmtId="0" fontId="4" fillId="14" borderId="25" xfId="0" applyFont="1" applyFill="1" applyBorder="1" applyAlignment="1">
      <alignment horizontal="justify" vertical="center" wrapText="1"/>
    </xf>
    <xf numFmtId="0" fontId="4" fillId="14" borderId="25" xfId="0" applyFont="1" applyFill="1" applyBorder="1" applyAlignment="1">
      <alignment horizontal="center" vertical="center" wrapText="1"/>
    </xf>
    <xf numFmtId="0" fontId="4" fillId="16" borderId="25" xfId="0" applyFont="1" applyFill="1" applyBorder="1" applyAlignment="1">
      <alignment horizontal="justify" vertical="center" wrapText="1"/>
    </xf>
    <xf numFmtId="0" fontId="4" fillId="16" borderId="25" xfId="0" applyFont="1" applyFill="1" applyBorder="1" applyAlignment="1">
      <alignment horizontal="center" vertical="center" wrapText="1"/>
    </xf>
    <xf numFmtId="0" fontId="4" fillId="17" borderId="25" xfId="0" applyFont="1" applyFill="1" applyBorder="1" applyAlignment="1">
      <alignment horizontal="justify" vertical="center" wrapText="1"/>
    </xf>
    <xf numFmtId="0" fontId="4" fillId="17" borderId="25" xfId="0" applyFont="1" applyFill="1" applyBorder="1" applyAlignment="1">
      <alignment horizontal="center" vertical="center" wrapText="1"/>
    </xf>
    <xf numFmtId="14" fontId="4" fillId="17" borderId="25" xfId="0" applyNumberFormat="1" applyFont="1" applyFill="1" applyBorder="1" applyAlignment="1">
      <alignment horizontal="center" vertical="center" wrapText="1"/>
    </xf>
    <xf numFmtId="0" fontId="4" fillId="18" borderId="25" xfId="0" applyFont="1" applyFill="1" applyBorder="1" applyAlignment="1">
      <alignment horizontal="justify" vertical="center" wrapText="1"/>
    </xf>
    <xf numFmtId="0" fontId="4" fillId="18" borderId="25" xfId="0" applyFont="1" applyFill="1" applyBorder="1" applyAlignment="1">
      <alignment horizontal="center" vertical="center" wrapText="1"/>
    </xf>
    <xf numFmtId="0" fontId="4" fillId="19" borderId="25" xfId="0" applyFont="1" applyFill="1" applyBorder="1" applyAlignment="1">
      <alignment horizontal="center" vertical="center" wrapText="1"/>
    </xf>
    <xf numFmtId="0" fontId="15" fillId="19" borderId="25" xfId="0" applyFont="1" applyFill="1" applyBorder="1" applyAlignment="1">
      <alignment vertical="center" wrapText="1"/>
    </xf>
    <xf numFmtId="14" fontId="4" fillId="19" borderId="25" xfId="0" applyNumberFormat="1" applyFont="1" applyFill="1" applyBorder="1" applyAlignment="1">
      <alignment horizontal="center" vertical="center" wrapText="1"/>
    </xf>
    <xf numFmtId="0" fontId="4" fillId="15" borderId="25" xfId="0" applyFont="1" applyFill="1" applyBorder="1" applyAlignment="1">
      <alignment horizontal="center" vertical="center" wrapText="1"/>
    </xf>
    <xf numFmtId="0" fontId="4" fillId="20" borderId="25" xfId="0" applyFont="1" applyFill="1" applyBorder="1" applyAlignment="1">
      <alignment horizontal="center" vertical="center" wrapText="1"/>
    </xf>
    <xf numFmtId="0" fontId="4" fillId="17" borderId="27" xfId="0" applyFont="1" applyFill="1" applyBorder="1" applyAlignment="1">
      <alignment horizontal="center" vertical="center" wrapText="1"/>
    </xf>
    <xf numFmtId="14" fontId="4" fillId="17" borderId="27" xfId="0" applyNumberFormat="1" applyFont="1" applyFill="1" applyBorder="1" applyAlignment="1">
      <alignment horizontal="center" vertical="center" wrapText="1"/>
    </xf>
    <xf numFmtId="0" fontId="4" fillId="15" borderId="25" xfId="0" applyFont="1" applyFill="1" applyBorder="1" applyAlignment="1">
      <alignment horizontal="justify" vertical="center" wrapText="1"/>
    </xf>
    <xf numFmtId="14" fontId="4" fillId="15" borderId="25" xfId="0" applyNumberFormat="1" applyFont="1" applyFill="1" applyBorder="1" applyAlignment="1">
      <alignment horizontal="center" vertical="center" wrapText="1"/>
    </xf>
    <xf numFmtId="0" fontId="4" fillId="20" borderId="25" xfId="0" applyFont="1" applyFill="1" applyBorder="1" applyAlignment="1">
      <alignment horizontal="justify" vertical="center" wrapText="1"/>
    </xf>
    <xf numFmtId="14" fontId="4" fillId="20" borderId="25" xfId="0" applyNumberFormat="1" applyFont="1" applyFill="1" applyBorder="1" applyAlignment="1">
      <alignment horizontal="center" vertical="center" wrapText="1"/>
    </xf>
    <xf numFmtId="1" fontId="4" fillId="17" borderId="25" xfId="0" applyNumberFormat="1" applyFont="1" applyFill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justify" vertical="center" wrapText="1"/>
    </xf>
    <xf numFmtId="1" fontId="4" fillId="0" borderId="30" xfId="0" applyNumberFormat="1" applyFont="1" applyFill="1" applyBorder="1" applyAlignment="1">
      <alignment horizontal="center" vertical="center" wrapText="1"/>
    </xf>
    <xf numFmtId="1" fontId="4" fillId="15" borderId="25" xfId="0" applyNumberFormat="1" applyFont="1" applyFill="1" applyBorder="1" applyAlignment="1">
      <alignment horizontal="justify" vertical="center" wrapText="1"/>
    </xf>
    <xf numFmtId="0" fontId="4" fillId="7" borderId="10" xfId="0" applyFont="1" applyFill="1" applyBorder="1" applyAlignment="1">
      <alignment horizontal="justify" vertical="center" wrapText="1"/>
    </xf>
    <xf numFmtId="0" fontId="4" fillId="8" borderId="0" xfId="0" applyFont="1" applyFill="1"/>
    <xf numFmtId="1" fontId="4" fillId="13" borderId="25" xfId="0" applyNumberFormat="1" applyFont="1" applyFill="1" applyBorder="1" applyAlignment="1">
      <alignment vertical="center" wrapText="1"/>
    </xf>
    <xf numFmtId="1" fontId="4" fillId="17" borderId="35" xfId="0" applyNumberFormat="1" applyFont="1" applyFill="1" applyBorder="1" applyAlignment="1">
      <alignment horizontal="center" vertical="center" wrapText="1"/>
    </xf>
    <xf numFmtId="1" fontId="4" fillId="17" borderId="41" xfId="0" applyNumberFormat="1" applyFont="1" applyFill="1" applyBorder="1" applyAlignment="1">
      <alignment horizontal="center" vertical="center" wrapText="1"/>
    </xf>
    <xf numFmtId="1" fontId="4" fillId="17" borderId="36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justify" vertical="center" wrapText="1" readingOrder="1"/>
    </xf>
    <xf numFmtId="0" fontId="4" fillId="19" borderId="25" xfId="0" applyFont="1" applyFill="1" applyBorder="1" applyAlignment="1">
      <alignment vertical="center" wrapText="1"/>
    </xf>
    <xf numFmtId="1" fontId="4" fillId="0" borderId="10" xfId="0" applyNumberFormat="1" applyFont="1" applyFill="1" applyBorder="1" applyAlignment="1">
      <alignment horizontal="justify" vertical="center" wrapText="1" readingOrder="1"/>
    </xf>
    <xf numFmtId="0" fontId="17" fillId="13" borderId="25" xfId="0" applyFont="1" applyFill="1" applyBorder="1" applyAlignment="1">
      <alignment horizontal="justify" vertical="center" wrapText="1"/>
    </xf>
    <xf numFmtId="14" fontId="4" fillId="13" borderId="25" xfId="0" applyNumberFormat="1" applyFont="1" applyFill="1" applyBorder="1" applyAlignment="1">
      <alignment horizontal="center" vertical="center"/>
    </xf>
    <xf numFmtId="0" fontId="4" fillId="17" borderId="3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13" fillId="9" borderId="0" xfId="0" applyFont="1" applyFill="1" applyBorder="1" applyAlignment="1">
      <alignment horizontal="center" vertical="center" textRotation="90" wrapText="1"/>
    </xf>
    <xf numFmtId="0" fontId="13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justify" vertical="center" wrapText="1"/>
    </xf>
    <xf numFmtId="0" fontId="4" fillId="10" borderId="0" xfId="0" applyFont="1" applyFill="1" applyBorder="1" applyAlignment="1">
      <alignment horizontal="justify" vertical="center" wrapText="1"/>
    </xf>
    <xf numFmtId="0" fontId="4" fillId="10" borderId="0" xfId="0" applyFont="1" applyFill="1" applyBorder="1" applyAlignment="1">
      <alignment horizontal="center" vertical="center" wrapText="1"/>
    </xf>
    <xf numFmtId="0" fontId="4" fillId="13" borderId="0" xfId="0" applyFont="1" applyFill="1" applyBorder="1" applyAlignment="1">
      <alignment horizontal="justify" vertical="center" wrapText="1"/>
    </xf>
    <xf numFmtId="0" fontId="4" fillId="13" borderId="0" xfId="0" applyFont="1" applyFill="1" applyBorder="1" applyAlignment="1">
      <alignment horizontal="center" vertical="center" wrapText="1"/>
    </xf>
    <xf numFmtId="14" fontId="4" fillId="13" borderId="0" xfId="0" applyNumberFormat="1" applyFont="1" applyFill="1" applyBorder="1" applyAlignment="1">
      <alignment horizontal="center" vertical="center" wrapText="1"/>
    </xf>
    <xf numFmtId="0" fontId="4" fillId="14" borderId="0" xfId="0" applyFont="1" applyFill="1" applyBorder="1" applyAlignment="1">
      <alignment horizontal="justify" vertical="center" wrapText="1"/>
    </xf>
    <xf numFmtId="0" fontId="4" fillId="14" borderId="0" xfId="0" applyFont="1" applyFill="1" applyBorder="1" applyAlignment="1">
      <alignment horizontal="center" vertical="center" wrapText="1"/>
    </xf>
    <xf numFmtId="0" fontId="4" fillId="16" borderId="0" xfId="0" applyFont="1" applyFill="1" applyBorder="1" applyAlignment="1">
      <alignment horizontal="justify" vertical="center" wrapText="1"/>
    </xf>
    <xf numFmtId="0" fontId="4" fillId="16" borderId="0" xfId="0" applyFont="1" applyFill="1" applyBorder="1" applyAlignment="1">
      <alignment horizontal="center" vertical="center" wrapText="1"/>
    </xf>
    <xf numFmtId="14" fontId="4" fillId="16" borderId="0" xfId="0" applyNumberFormat="1" applyFont="1" applyFill="1" applyBorder="1" applyAlignment="1">
      <alignment horizontal="center" vertical="center" wrapText="1"/>
    </xf>
    <xf numFmtId="0" fontId="4" fillId="17" borderId="0" xfId="0" applyFont="1" applyFill="1" applyBorder="1" applyAlignment="1">
      <alignment horizontal="justify" vertical="center" wrapText="1"/>
    </xf>
    <xf numFmtId="0" fontId="4" fillId="17" borderId="0" xfId="0" applyFont="1" applyFill="1" applyBorder="1" applyAlignment="1">
      <alignment horizontal="center" vertical="center" wrapText="1"/>
    </xf>
    <xf numFmtId="0" fontId="4" fillId="18" borderId="0" xfId="0" applyFont="1" applyFill="1" applyBorder="1" applyAlignment="1">
      <alignment horizontal="justify" vertical="center" wrapText="1"/>
    </xf>
    <xf numFmtId="0" fontId="4" fillId="18" borderId="0" xfId="0" applyFont="1" applyFill="1" applyBorder="1" applyAlignment="1">
      <alignment horizontal="center" vertical="center" wrapText="1"/>
    </xf>
    <xf numFmtId="0" fontId="4" fillId="19" borderId="0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65" fontId="4" fillId="0" borderId="0" xfId="2" applyFont="1" applyFill="1" applyAlignment="1">
      <alignment horizontal="center" vertical="center"/>
    </xf>
    <xf numFmtId="0" fontId="17" fillId="0" borderId="0" xfId="0" applyFont="1" applyFill="1" applyAlignment="1">
      <alignment horizontal="justify" vertical="center"/>
    </xf>
    <xf numFmtId="14" fontId="4" fillId="0" borderId="0" xfId="0" applyNumberFormat="1" applyFont="1" applyFill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1" fontId="4" fillId="0" borderId="58" xfId="0" applyNumberFormat="1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 wrapText="1"/>
    </xf>
    <xf numFmtId="1" fontId="4" fillId="0" borderId="59" xfId="0" applyNumberFormat="1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1" fontId="4" fillId="0" borderId="62" xfId="0" applyNumberFormat="1" applyFont="1" applyFill="1" applyBorder="1" applyAlignment="1">
      <alignment horizontal="center" vertical="center" wrapText="1"/>
    </xf>
    <xf numFmtId="1" fontId="4" fillId="0" borderId="54" xfId="0" applyNumberFormat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165" fontId="4" fillId="0" borderId="30" xfId="2" applyFont="1" applyFill="1" applyBorder="1" applyAlignment="1">
      <alignment horizontal="center" vertical="center" wrapText="1"/>
    </xf>
    <xf numFmtId="165" fontId="4" fillId="0" borderId="31" xfId="2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 readingOrder="1"/>
    </xf>
    <xf numFmtId="0" fontId="3" fillId="0" borderId="33" xfId="0" applyFont="1" applyFill="1" applyBorder="1" applyAlignment="1">
      <alignment horizontal="center" vertical="center" wrapText="1" readingOrder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 readingOrder="1"/>
    </xf>
    <xf numFmtId="0" fontId="4" fillId="0" borderId="8" xfId="0" applyFont="1" applyFill="1" applyBorder="1" applyAlignment="1">
      <alignment horizontal="center" vertical="center" wrapText="1"/>
    </xf>
    <xf numFmtId="165" fontId="4" fillId="0" borderId="42" xfId="2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 readingOrder="1"/>
    </xf>
    <xf numFmtId="0" fontId="3" fillId="0" borderId="42" xfId="0" applyFont="1" applyFill="1" applyBorder="1" applyAlignment="1">
      <alignment horizontal="center" vertical="center" wrapText="1" readingOrder="1"/>
    </xf>
    <xf numFmtId="0" fontId="3" fillId="0" borderId="31" xfId="0" applyFont="1" applyFill="1" applyBorder="1" applyAlignment="1">
      <alignment horizontal="center" vertical="center" wrapText="1" readingOrder="1"/>
    </xf>
    <xf numFmtId="0" fontId="13" fillId="0" borderId="25" xfId="0" applyFont="1" applyFill="1" applyBorder="1" applyAlignment="1">
      <alignment horizontal="center" vertical="center" wrapText="1" readingOrder="1"/>
    </xf>
    <xf numFmtId="0" fontId="3" fillId="0" borderId="26" xfId="0" applyFont="1" applyFill="1" applyBorder="1" applyAlignment="1">
      <alignment horizontal="center" vertical="center" wrapText="1" readingOrder="1"/>
    </xf>
    <xf numFmtId="0" fontId="3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 wrapText="1" readingOrder="1"/>
    </xf>
    <xf numFmtId="0" fontId="4" fillId="0" borderId="29" xfId="0" applyFont="1" applyFill="1" applyBorder="1" applyAlignment="1">
      <alignment horizontal="left" vertical="center" wrapText="1" indent="1" readingOrder="1"/>
    </xf>
    <xf numFmtId="0" fontId="13" fillId="9" borderId="24" xfId="0" applyFont="1" applyFill="1" applyBorder="1" applyAlignment="1">
      <alignment horizontal="center" vertical="center" textRotation="90" wrapText="1"/>
    </xf>
    <xf numFmtId="0" fontId="13" fillId="9" borderId="53" xfId="0" applyFont="1" applyFill="1" applyBorder="1" applyAlignment="1">
      <alignment horizontal="center" vertical="center" textRotation="90" wrapText="1"/>
    </xf>
    <xf numFmtId="0" fontId="13" fillId="9" borderId="44" xfId="0" applyFont="1" applyFill="1" applyBorder="1" applyAlignment="1">
      <alignment horizontal="center" vertical="center" textRotation="90" wrapText="1"/>
    </xf>
    <xf numFmtId="0" fontId="13" fillId="0" borderId="30" xfId="0" applyFont="1" applyFill="1" applyBorder="1" applyAlignment="1">
      <alignment horizontal="center" vertical="center" wrapText="1" readingOrder="1"/>
    </xf>
    <xf numFmtId="0" fontId="13" fillId="0" borderId="45" xfId="0" applyFont="1" applyFill="1" applyBorder="1" applyAlignment="1">
      <alignment horizontal="center" vertical="center" wrapText="1" readingOrder="1"/>
    </xf>
    <xf numFmtId="0" fontId="3" fillId="0" borderId="60" xfId="0" applyFont="1" applyFill="1" applyBorder="1" applyAlignment="1">
      <alignment horizontal="center" vertical="center" wrapText="1" readingOrder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165" fontId="4" fillId="0" borderId="64" xfId="2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 wrapText="1"/>
    </xf>
    <xf numFmtId="165" fontId="4" fillId="0" borderId="25" xfId="2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68" fontId="4" fillId="0" borderId="30" xfId="1" applyNumberFormat="1" applyFont="1" applyFill="1" applyBorder="1" applyAlignment="1">
      <alignment horizontal="center" vertical="center" wrapText="1"/>
    </xf>
    <xf numFmtId="168" fontId="4" fillId="0" borderId="42" xfId="1" applyNumberFormat="1" applyFont="1" applyFill="1" applyBorder="1" applyAlignment="1">
      <alignment horizontal="center" vertical="center" wrapText="1"/>
    </xf>
    <xf numFmtId="168" fontId="4" fillId="0" borderId="31" xfId="1" applyNumberFormat="1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 readingOrder="1"/>
    </xf>
    <xf numFmtId="0" fontId="4" fillId="0" borderId="8" xfId="0" applyFont="1" applyFill="1" applyBorder="1" applyAlignment="1">
      <alignment horizontal="center" vertical="center" wrapText="1" readingOrder="1"/>
    </xf>
    <xf numFmtId="0" fontId="4" fillId="0" borderId="59" xfId="0" applyFont="1" applyFill="1" applyBorder="1" applyAlignment="1">
      <alignment horizontal="center" vertical="center" wrapText="1" readingOrder="1"/>
    </xf>
    <xf numFmtId="0" fontId="13" fillId="3" borderId="24" xfId="0" applyFont="1" applyFill="1" applyBorder="1" applyAlignment="1">
      <alignment horizontal="center" vertical="center" textRotation="90" wrapText="1"/>
    </xf>
    <xf numFmtId="167" fontId="4" fillId="0" borderId="30" xfId="2" applyNumberFormat="1" applyFont="1" applyFill="1" applyBorder="1" applyAlignment="1">
      <alignment horizontal="center" vertical="center" wrapText="1"/>
    </xf>
    <xf numFmtId="167" fontId="4" fillId="0" borderId="42" xfId="2" applyNumberFormat="1" applyFont="1" applyFill="1" applyBorder="1" applyAlignment="1">
      <alignment horizontal="center" vertical="center" wrapText="1"/>
    </xf>
    <xf numFmtId="167" fontId="4" fillId="0" borderId="31" xfId="2" applyNumberFormat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14" fontId="4" fillId="0" borderId="34" xfId="0" applyNumberFormat="1" applyFont="1" applyFill="1" applyBorder="1" applyAlignment="1">
      <alignment horizontal="center" vertical="center" wrapText="1"/>
    </xf>
    <xf numFmtId="14" fontId="4" fillId="0" borderId="33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167" fontId="4" fillId="0" borderId="25" xfId="2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justify" vertical="center" wrapText="1"/>
    </xf>
    <xf numFmtId="1" fontId="4" fillId="0" borderId="25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4" fillId="0" borderId="29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4" fillId="0" borderId="30" xfId="0" applyNumberFormat="1" applyFont="1" applyFill="1" applyBorder="1" applyAlignment="1">
      <alignment horizontal="center" vertical="center" wrapText="1"/>
    </xf>
    <xf numFmtId="1" fontId="4" fillId="0" borderId="42" xfId="0" applyNumberFormat="1" applyFont="1" applyFill="1" applyBorder="1" applyAlignment="1">
      <alignment horizontal="center" vertical="center" wrapText="1"/>
    </xf>
    <xf numFmtId="1" fontId="4" fillId="0" borderId="3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justify" vertical="center" wrapText="1"/>
    </xf>
    <xf numFmtId="0" fontId="3" fillId="4" borderId="10" xfId="0" applyFont="1" applyFill="1" applyBorder="1" applyAlignment="1">
      <alignment horizontal="justify" vertical="center" wrapText="1"/>
    </xf>
    <xf numFmtId="1" fontId="4" fillId="0" borderId="53" xfId="0" applyNumberFormat="1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textRotation="90" wrapText="1"/>
    </xf>
    <xf numFmtId="0" fontId="13" fillId="6" borderId="53" xfId="0" applyFont="1" applyFill="1" applyBorder="1" applyAlignment="1">
      <alignment horizontal="center" vertical="center" textRotation="90" wrapText="1"/>
    </xf>
    <xf numFmtId="0" fontId="13" fillId="6" borderId="62" xfId="0" applyFont="1" applyFill="1" applyBorder="1" applyAlignment="1">
      <alignment horizontal="center" vertical="center" textRotation="90" wrapText="1"/>
    </xf>
    <xf numFmtId="0" fontId="13" fillId="6" borderId="54" xfId="0" applyFont="1" applyFill="1" applyBorder="1" applyAlignment="1">
      <alignment horizontal="center" vertical="center" textRotation="90" wrapText="1"/>
    </xf>
    <xf numFmtId="0" fontId="13" fillId="0" borderId="42" xfId="0" applyFont="1" applyFill="1" applyBorder="1" applyAlignment="1">
      <alignment horizontal="center" vertical="center" wrapText="1" readingOrder="1"/>
    </xf>
    <xf numFmtId="0" fontId="13" fillId="0" borderId="31" xfId="0" applyFont="1" applyFill="1" applyBorder="1" applyAlignment="1">
      <alignment horizontal="center" vertical="center" wrapText="1" readingOrder="1"/>
    </xf>
    <xf numFmtId="0" fontId="4" fillId="7" borderId="27" xfId="0" applyFont="1" applyFill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4" fillId="7" borderId="38" xfId="0" applyFont="1" applyFill="1" applyBorder="1" applyAlignment="1">
      <alignment horizontal="center" vertical="center" wrapText="1"/>
    </xf>
    <xf numFmtId="0" fontId="4" fillId="7" borderId="47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63" xfId="0" applyFont="1" applyFill="1" applyBorder="1" applyAlignment="1">
      <alignment horizontal="center" vertical="center" wrapText="1"/>
    </xf>
    <xf numFmtId="0" fontId="4" fillId="7" borderId="7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 readingOrder="1"/>
    </xf>
    <xf numFmtId="0" fontId="3" fillId="0" borderId="46" xfId="0" applyFont="1" applyFill="1" applyBorder="1" applyAlignment="1">
      <alignment horizontal="center" vertical="center" wrapText="1" readingOrder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3" borderId="9" xfId="0" applyFont="1" applyFill="1" applyBorder="1" applyAlignment="1">
      <alignment horizontal="center" vertical="center" textRotation="90" wrapText="1"/>
    </xf>
    <xf numFmtId="0" fontId="7" fillId="3" borderId="13" xfId="0" applyFont="1" applyFill="1" applyBorder="1" applyAlignment="1">
      <alignment horizontal="center" vertical="center" textRotation="90" wrapText="1"/>
    </xf>
    <xf numFmtId="0" fontId="7" fillId="9" borderId="5" xfId="0" applyFont="1" applyFill="1" applyBorder="1" applyAlignment="1">
      <alignment horizontal="center" vertical="center" textRotation="90" wrapText="1"/>
    </xf>
    <xf numFmtId="0" fontId="7" fillId="9" borderId="39" xfId="0" applyFont="1" applyFill="1" applyBorder="1" applyAlignment="1">
      <alignment horizontal="center" vertical="center" textRotation="90" wrapText="1"/>
    </xf>
    <xf numFmtId="0" fontId="7" fillId="9" borderId="13" xfId="0" applyFont="1" applyFill="1" applyBorder="1" applyAlignment="1">
      <alignment horizontal="center" vertical="center" textRotation="90" wrapText="1"/>
    </xf>
    <xf numFmtId="0" fontId="13" fillId="0" borderId="69" xfId="0" applyFont="1" applyFill="1" applyBorder="1" applyAlignment="1">
      <alignment horizontal="center" vertical="center" wrapText="1" readingOrder="1"/>
    </xf>
    <xf numFmtId="0" fontId="13" fillId="0" borderId="62" xfId="0" applyFont="1" applyFill="1" applyBorder="1" applyAlignment="1">
      <alignment horizontal="center" vertical="center" wrapText="1" readingOrder="1"/>
    </xf>
    <xf numFmtId="0" fontId="13" fillId="0" borderId="53" xfId="0" applyFont="1" applyFill="1" applyBorder="1" applyAlignment="1">
      <alignment horizontal="center" vertical="center" wrapText="1" readingOrder="1"/>
    </xf>
    <xf numFmtId="0" fontId="13" fillId="0" borderId="66" xfId="0" applyFont="1" applyFill="1" applyBorder="1" applyAlignment="1">
      <alignment horizontal="center" vertical="center" wrapText="1" readingOrder="1"/>
    </xf>
    <xf numFmtId="0" fontId="13" fillId="0" borderId="18" xfId="0" applyFont="1" applyFill="1" applyBorder="1" applyAlignment="1">
      <alignment horizontal="center" vertical="center" wrapText="1" readingOrder="1"/>
    </xf>
    <xf numFmtId="0" fontId="13" fillId="0" borderId="24" xfId="0" applyFont="1" applyFill="1" applyBorder="1" applyAlignment="1">
      <alignment horizontal="center" vertical="center" wrapText="1" readingOrder="1"/>
    </xf>
    <xf numFmtId="0" fontId="3" fillId="0" borderId="53" xfId="0" applyFont="1" applyFill="1" applyBorder="1" applyAlignment="1">
      <alignment horizontal="center" vertical="center" wrapText="1" readingOrder="1"/>
    </xf>
    <xf numFmtId="0" fontId="3" fillId="0" borderId="62" xfId="0" applyFont="1" applyFill="1" applyBorder="1" applyAlignment="1">
      <alignment horizontal="center" vertical="center" wrapText="1" readingOrder="1"/>
    </xf>
    <xf numFmtId="0" fontId="3" fillId="0" borderId="54" xfId="0" applyFont="1" applyFill="1" applyBorder="1" applyAlignment="1">
      <alignment horizontal="center" vertical="center" wrapText="1" readingOrder="1"/>
    </xf>
    <xf numFmtId="0" fontId="3" fillId="0" borderId="66" xfId="0" applyFont="1" applyFill="1" applyBorder="1" applyAlignment="1">
      <alignment horizontal="center" vertical="center" wrapText="1" readingOrder="1"/>
    </xf>
    <xf numFmtId="0" fontId="7" fillId="0" borderId="18" xfId="0" applyFont="1" applyFill="1" applyBorder="1" applyAlignment="1">
      <alignment horizontal="center" vertical="center" wrapText="1" readingOrder="1"/>
    </xf>
    <xf numFmtId="0" fontId="7" fillId="0" borderId="24" xfId="0" applyFont="1" applyFill="1" applyBorder="1" applyAlignment="1">
      <alignment horizontal="center" vertical="center" wrapText="1" readingOrder="1"/>
    </xf>
    <xf numFmtId="0" fontId="7" fillId="0" borderId="44" xfId="0" applyFont="1" applyFill="1" applyBorder="1" applyAlignment="1">
      <alignment horizontal="center" vertical="center" wrapText="1" readingOrder="1"/>
    </xf>
    <xf numFmtId="0" fontId="7" fillId="0" borderId="53" xfId="0" applyFont="1" applyFill="1" applyBorder="1" applyAlignment="1">
      <alignment horizontal="center" vertical="center" wrapText="1" readingOrder="1"/>
    </xf>
    <xf numFmtId="0" fontId="13" fillId="6" borderId="2" xfId="0" applyFont="1" applyFill="1" applyBorder="1" applyAlignment="1">
      <alignment horizontal="center" vertical="center" textRotation="90" wrapText="1"/>
    </xf>
    <xf numFmtId="0" fontId="13" fillId="6" borderId="7" xfId="0" applyFont="1" applyFill="1" applyBorder="1" applyAlignment="1">
      <alignment horizontal="center" vertical="center" textRotation="90" wrapText="1"/>
    </xf>
    <xf numFmtId="0" fontId="13" fillId="6" borderId="11" xfId="0" applyFont="1" applyFill="1" applyBorder="1" applyAlignment="1">
      <alignment horizontal="center" vertical="center" textRotation="90" wrapText="1"/>
    </xf>
    <xf numFmtId="0" fontId="3" fillId="0" borderId="20" xfId="0" applyFont="1" applyFill="1" applyBorder="1" applyAlignment="1">
      <alignment horizontal="center" vertical="center" wrapText="1" readingOrder="1"/>
    </xf>
    <xf numFmtId="0" fontId="13" fillId="5" borderId="5" xfId="0" applyFont="1" applyFill="1" applyBorder="1" applyAlignment="1">
      <alignment horizontal="center" vertical="center" textRotation="90" wrapText="1"/>
    </xf>
    <xf numFmtId="0" fontId="13" fillId="5" borderId="9" xfId="0" applyFont="1" applyFill="1" applyBorder="1" applyAlignment="1">
      <alignment horizontal="center" vertical="center" textRotation="90" wrapText="1"/>
    </xf>
    <xf numFmtId="0" fontId="13" fillId="5" borderId="13" xfId="0" applyFont="1" applyFill="1" applyBorder="1" applyAlignment="1">
      <alignment horizontal="center" vertical="center" textRotation="90" wrapText="1"/>
    </xf>
    <xf numFmtId="0" fontId="13" fillId="0" borderId="70" xfId="0" applyFont="1" applyFill="1" applyBorder="1" applyAlignment="1">
      <alignment horizontal="center" vertical="center" wrapText="1" readingOrder="1"/>
    </xf>
    <xf numFmtId="0" fontId="13" fillId="0" borderId="34" xfId="0" applyFont="1" applyFill="1" applyBorder="1" applyAlignment="1">
      <alignment horizontal="center" vertical="center" wrapText="1" readingOrder="1"/>
    </xf>
    <xf numFmtId="0" fontId="13" fillId="0" borderId="32" xfId="0" applyFont="1" applyFill="1" applyBorder="1" applyAlignment="1">
      <alignment horizontal="center" vertical="center" wrapText="1" readingOrder="1"/>
    </xf>
    <xf numFmtId="0" fontId="13" fillId="0" borderId="60" xfId="0" applyFont="1" applyFill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11" borderId="19" xfId="0" applyFont="1" applyFill="1" applyBorder="1" applyAlignment="1">
      <alignment horizontal="center" vertical="center" wrapText="1"/>
    </xf>
    <xf numFmtId="0" fontId="3" fillId="11" borderId="3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3" fillId="0" borderId="51" xfId="0" applyFont="1" applyFill="1" applyBorder="1" applyAlignment="1">
      <alignment horizontal="left" vertical="center" wrapText="1"/>
    </xf>
    <xf numFmtId="0" fontId="12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3" fillId="11" borderId="20" xfId="0" applyFont="1" applyFill="1" applyBorder="1" applyAlignment="1">
      <alignment horizontal="center" vertical="center" wrapText="1"/>
    </xf>
    <xf numFmtId="0" fontId="3" fillId="11" borderId="32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53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3" fillId="11" borderId="53" xfId="0" applyFont="1" applyFill="1" applyBorder="1" applyAlignment="1">
      <alignment horizontal="center" vertical="center" wrapText="1"/>
    </xf>
    <xf numFmtId="0" fontId="13" fillId="9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wrapText="1" readingOrder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13" fillId="0" borderId="64" xfId="0" applyFont="1" applyFill="1" applyBorder="1" applyAlignment="1">
      <alignment horizontal="center" vertical="center" wrapText="1" readingOrder="1"/>
    </xf>
    <xf numFmtId="0" fontId="13" fillId="3" borderId="69" xfId="0" applyFont="1" applyFill="1" applyBorder="1" applyAlignment="1">
      <alignment horizontal="center" vertical="center" textRotation="90" wrapText="1"/>
    </xf>
    <xf numFmtId="0" fontId="13" fillId="3" borderId="62" xfId="0" applyFont="1" applyFill="1" applyBorder="1" applyAlignment="1">
      <alignment horizontal="center" vertical="center" textRotation="90" wrapText="1"/>
    </xf>
    <xf numFmtId="0" fontId="13" fillId="3" borderId="66" xfId="0" applyFont="1" applyFill="1" applyBorder="1" applyAlignment="1">
      <alignment horizontal="center" vertical="center" textRotation="90" wrapText="1"/>
    </xf>
    <xf numFmtId="0" fontId="13" fillId="0" borderId="67" xfId="0" applyFont="1" applyFill="1" applyBorder="1" applyAlignment="1">
      <alignment horizontal="center" vertical="center" wrapText="1" readingOrder="1"/>
    </xf>
    <xf numFmtId="0" fontId="3" fillId="0" borderId="64" xfId="0" applyFont="1" applyFill="1" applyBorder="1" applyAlignment="1">
      <alignment horizontal="center" vertical="center" wrapText="1" readingOrder="1"/>
    </xf>
    <xf numFmtId="0" fontId="13" fillId="6" borderId="66" xfId="0" applyFont="1" applyFill="1" applyBorder="1" applyAlignment="1">
      <alignment horizontal="center" vertical="center" textRotation="90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textRotation="90" wrapText="1"/>
    </xf>
    <xf numFmtId="0" fontId="13" fillId="5" borderId="44" xfId="0" applyFont="1" applyFill="1" applyBorder="1" applyAlignment="1">
      <alignment horizontal="center" vertical="center" textRotation="90" wrapText="1"/>
    </xf>
    <xf numFmtId="0" fontId="3" fillId="0" borderId="21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3" fillId="11" borderId="4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3" fillId="2" borderId="69" xfId="0" applyFont="1" applyFill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3" fillId="11" borderId="46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 wrapText="1" readingOrder="1"/>
    </xf>
    <xf numFmtId="0" fontId="3" fillId="0" borderId="63" xfId="0" applyFont="1" applyFill="1" applyBorder="1" applyAlignment="1">
      <alignment horizontal="center" vertical="center" wrapText="1" readingOrder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0" fontId="4" fillId="7" borderId="47" xfId="0" applyFont="1" applyFill="1" applyBorder="1" applyAlignment="1">
      <alignment horizontal="center" vertical="center"/>
    </xf>
    <xf numFmtId="0" fontId="4" fillId="7" borderId="4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 readingOrder="1"/>
    </xf>
    <xf numFmtId="0" fontId="3" fillId="0" borderId="47" xfId="0" applyFont="1" applyFill="1" applyBorder="1" applyAlignment="1">
      <alignment horizontal="center" vertical="center" wrapText="1" readingOrder="1"/>
    </xf>
    <xf numFmtId="0" fontId="4" fillId="7" borderId="63" xfId="0" applyFont="1" applyFill="1" applyBorder="1" applyAlignment="1">
      <alignment horizontal="center" vertical="center"/>
    </xf>
    <xf numFmtId="0" fontId="4" fillId="7" borderId="72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 textRotation="90" wrapText="1"/>
    </xf>
    <xf numFmtId="0" fontId="13" fillId="3" borderId="44" xfId="0" applyFont="1" applyFill="1" applyBorder="1" applyAlignment="1">
      <alignment horizontal="center" vertical="center" textRotation="90" wrapText="1"/>
    </xf>
    <xf numFmtId="0" fontId="3" fillId="0" borderId="73" xfId="0" applyFont="1" applyFill="1" applyBorder="1" applyAlignment="1">
      <alignment horizontal="center" vertical="center" wrapText="1" readingOrder="1"/>
    </xf>
    <xf numFmtId="0" fontId="3" fillId="0" borderId="41" xfId="0" applyFont="1" applyFill="1" applyBorder="1" applyAlignment="1">
      <alignment horizontal="center" vertical="center" wrapText="1" readingOrder="1"/>
    </xf>
    <xf numFmtId="0" fontId="3" fillId="0" borderId="36" xfId="0" applyFont="1" applyFill="1" applyBorder="1" applyAlignment="1">
      <alignment horizontal="center" vertical="center" wrapText="1" readingOrder="1"/>
    </xf>
    <xf numFmtId="0" fontId="3" fillId="0" borderId="20" xfId="0" applyFont="1" applyFill="1" applyBorder="1" applyAlignment="1">
      <alignment horizontal="center" vertical="center" wrapText="1"/>
    </xf>
    <xf numFmtId="0" fontId="13" fillId="6" borderId="69" xfId="0" applyFont="1" applyFill="1" applyBorder="1" applyAlignment="1">
      <alignment horizontal="center" vertical="center" textRotation="90" wrapText="1"/>
    </xf>
    <xf numFmtId="0" fontId="4" fillId="7" borderId="36" xfId="0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 readingOrder="1"/>
    </xf>
    <xf numFmtId="0" fontId="3" fillId="0" borderId="5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center" vertical="center" textRotation="90" wrapText="1"/>
    </xf>
    <xf numFmtId="0" fontId="7" fillId="9" borderId="53" xfId="0" applyFont="1" applyFill="1" applyBorder="1" applyAlignment="1">
      <alignment horizontal="center" vertical="center" textRotation="90" wrapText="1"/>
    </xf>
    <xf numFmtId="0" fontId="7" fillId="9" borderId="44" xfId="0" applyFont="1" applyFill="1" applyBorder="1" applyAlignment="1">
      <alignment horizontal="center" vertical="center" textRotation="90" wrapText="1"/>
    </xf>
    <xf numFmtId="0" fontId="7" fillId="0" borderId="25" xfId="0" applyFont="1" applyFill="1" applyBorder="1" applyAlignment="1">
      <alignment horizontal="center" vertical="center" wrapText="1" readingOrder="1"/>
    </xf>
    <xf numFmtId="0" fontId="7" fillId="0" borderId="30" xfId="0" applyFont="1" applyFill="1" applyBorder="1" applyAlignment="1">
      <alignment horizontal="center" vertical="center" wrapText="1" readingOrder="1"/>
    </xf>
    <xf numFmtId="0" fontId="7" fillId="0" borderId="45" xfId="0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textRotation="90" wrapText="1"/>
    </xf>
    <xf numFmtId="0" fontId="8" fillId="0" borderId="30" xfId="0" applyFont="1" applyFill="1" applyBorder="1" applyAlignment="1">
      <alignment horizontal="center" vertical="center" wrapText="1" readingOrder="1"/>
    </xf>
    <xf numFmtId="0" fontId="8" fillId="0" borderId="31" xfId="0" applyFont="1" applyFill="1" applyBorder="1" applyAlignment="1">
      <alignment horizontal="center" vertical="center" wrapText="1" readingOrder="1"/>
    </xf>
    <xf numFmtId="0" fontId="7" fillId="6" borderId="53" xfId="0" applyFont="1" applyFill="1" applyBorder="1" applyAlignment="1">
      <alignment horizontal="center" vertical="center" textRotation="90" wrapText="1"/>
    </xf>
    <xf numFmtId="0" fontId="7" fillId="6" borderId="62" xfId="0" applyFont="1" applyFill="1" applyBorder="1" applyAlignment="1">
      <alignment horizontal="center" vertical="center" textRotation="90" wrapText="1"/>
    </xf>
    <xf numFmtId="0" fontId="7" fillId="6" borderId="54" xfId="0" applyFont="1" applyFill="1" applyBorder="1" applyAlignment="1">
      <alignment horizontal="center" vertical="center" textRotation="90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 readingOrder="1"/>
    </xf>
    <xf numFmtId="0" fontId="7" fillId="5" borderId="24" xfId="0" applyFont="1" applyFill="1" applyBorder="1" applyAlignment="1">
      <alignment horizontal="center" vertical="center" textRotation="90" wrapText="1"/>
    </xf>
    <xf numFmtId="0" fontId="7" fillId="0" borderId="42" xfId="0" applyFont="1" applyFill="1" applyBorder="1" applyAlignment="1">
      <alignment horizontal="center" vertical="center" wrapText="1" readingOrder="1"/>
    </xf>
    <xf numFmtId="0" fontId="3" fillId="0" borderId="2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 readingOrder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3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 wrapText="1"/>
    </xf>
    <xf numFmtId="0" fontId="8" fillId="0" borderId="51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5" fillId="11" borderId="45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5" fillId="11" borderId="46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" fontId="4" fillId="0" borderId="20" xfId="0" applyNumberFormat="1" applyFont="1" applyFill="1" applyBorder="1" applyAlignment="1">
      <alignment horizontal="left" vertical="center" wrapText="1"/>
    </xf>
    <xf numFmtId="1" fontId="4" fillId="0" borderId="26" xfId="0" applyNumberFormat="1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FFCC99"/>
      <color rgb="FFFFFFFF"/>
      <color rgb="FF99FFCC"/>
      <color rgb="FFCCCC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8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EB179"/>
  <sheetViews>
    <sheetView topLeftCell="A4" zoomScale="50" zoomScaleNormal="50" workbookViewId="0">
      <selection activeCell="D15" sqref="D15:D19"/>
    </sheetView>
  </sheetViews>
  <sheetFormatPr baseColWidth="10" defaultColWidth="11.42578125" defaultRowHeight="20.25" x14ac:dyDescent="0.3"/>
  <cols>
    <col min="1" max="1" width="2.5703125" style="168" customWidth="1"/>
    <col min="2" max="2" width="24.7109375" style="171" customWidth="1"/>
    <col min="3" max="3" width="45.42578125" style="275" customWidth="1"/>
    <col min="4" max="4" width="50.28515625" style="276" customWidth="1"/>
    <col min="5" max="5" width="56.42578125" style="171" customWidth="1"/>
    <col min="6" max="6" width="47" style="171" customWidth="1"/>
    <col min="7" max="7" width="30" style="278" customWidth="1"/>
    <col min="8" max="9" width="25.85546875" style="171" customWidth="1"/>
    <col min="10" max="10" width="61.7109375" style="279" bestFit="1" customWidth="1"/>
    <col min="11" max="11" width="43.7109375" style="171" customWidth="1"/>
    <col min="12" max="12" width="43.7109375" style="170" customWidth="1"/>
    <col min="13" max="13" width="43.7109375" style="171" customWidth="1"/>
    <col min="14" max="14" width="19" style="171" customWidth="1"/>
    <col min="15" max="15" width="43.7109375" style="170" customWidth="1"/>
    <col min="16" max="16" width="44.140625" style="171" bestFit="1" customWidth="1"/>
    <col min="17" max="17" width="21.28515625" style="280" customWidth="1"/>
    <col min="18" max="18" width="6.42578125" style="170" customWidth="1"/>
    <col min="19" max="20" width="6.42578125" style="171" customWidth="1"/>
    <col min="21" max="21" width="43.7109375" style="170" customWidth="1"/>
    <col min="22" max="23" width="43.7109375" style="171" customWidth="1"/>
    <col min="24" max="24" width="43.7109375" style="170" customWidth="1"/>
    <col min="25" max="26" width="43.7109375" style="171" customWidth="1"/>
    <col min="27" max="27" width="43.7109375" style="170" customWidth="1"/>
    <col min="28" max="32" width="43.7109375" style="171" customWidth="1"/>
    <col min="33" max="33" width="43.7109375" style="170" customWidth="1"/>
    <col min="34" max="35" width="43.7109375" style="171" customWidth="1"/>
    <col min="36" max="36" width="43.7109375" style="170" customWidth="1"/>
    <col min="37" max="38" width="43.7109375" style="171" customWidth="1"/>
    <col min="39" max="39" width="43.7109375" style="170" customWidth="1"/>
    <col min="40" max="44" width="43.7109375" style="171" customWidth="1"/>
    <col min="45" max="45" width="57.5703125" style="171" customWidth="1"/>
    <col min="46" max="46" width="25.85546875" style="171" customWidth="1"/>
    <col min="47" max="16384" width="11.42578125" style="168"/>
  </cols>
  <sheetData>
    <row r="1" spans="1:46" ht="21" hidden="1" thickBot="1" x14ac:dyDescent="0.35">
      <c r="B1" s="363"/>
      <c r="C1" s="363"/>
      <c r="D1" s="364"/>
      <c r="E1" s="364"/>
      <c r="F1" s="364"/>
      <c r="G1" s="364"/>
      <c r="H1" s="364"/>
      <c r="I1" s="364"/>
      <c r="J1" s="364"/>
      <c r="K1" s="169"/>
      <c r="M1" s="169"/>
      <c r="N1" s="169"/>
      <c r="Q1" s="172"/>
      <c r="T1" s="169"/>
      <c r="W1" s="169"/>
      <c r="Z1" s="169"/>
      <c r="AC1" s="169"/>
      <c r="AE1" s="169"/>
      <c r="AF1" s="169"/>
      <c r="AI1" s="169"/>
      <c r="AL1" s="169"/>
      <c r="AO1" s="169"/>
      <c r="AP1" s="169"/>
      <c r="AQ1" s="169"/>
      <c r="AR1" s="169"/>
      <c r="AS1" s="168"/>
      <c r="AT1" s="168"/>
    </row>
    <row r="2" spans="1:46" ht="34.5" customHeight="1" x14ac:dyDescent="0.3">
      <c r="B2" s="365"/>
      <c r="C2" s="366"/>
      <c r="D2" s="371" t="s">
        <v>0</v>
      </c>
      <c r="E2" s="372"/>
      <c r="F2" s="372"/>
      <c r="G2" s="372"/>
      <c r="H2" s="372"/>
      <c r="I2" s="372"/>
      <c r="J2" s="372"/>
      <c r="K2" s="373"/>
      <c r="L2" s="20"/>
      <c r="M2" s="69"/>
      <c r="N2" s="69"/>
      <c r="O2" s="20"/>
      <c r="P2" s="69"/>
      <c r="Q2" s="14"/>
      <c r="R2" s="20"/>
      <c r="S2" s="69"/>
      <c r="T2" s="69"/>
      <c r="U2" s="20"/>
      <c r="V2" s="69"/>
      <c r="W2" s="69"/>
      <c r="X2" s="20"/>
      <c r="Y2" s="69"/>
      <c r="Z2" s="69"/>
      <c r="AA2" s="20"/>
      <c r="AB2" s="69"/>
      <c r="AC2" s="69"/>
      <c r="AD2" s="69"/>
      <c r="AE2" s="69"/>
      <c r="AF2" s="69"/>
      <c r="AG2" s="20"/>
      <c r="AH2" s="69"/>
      <c r="AI2" s="69"/>
      <c r="AJ2" s="20"/>
      <c r="AK2" s="69"/>
      <c r="AL2" s="69"/>
      <c r="AM2" s="20"/>
      <c r="AN2" s="69"/>
      <c r="AO2" s="69"/>
      <c r="AP2" s="69"/>
      <c r="AQ2" s="69"/>
      <c r="AR2" s="69"/>
      <c r="AS2" s="375" t="s">
        <v>1</v>
      </c>
      <c r="AT2" s="376"/>
    </row>
    <row r="3" spans="1:46" ht="34.5" customHeight="1" x14ac:dyDescent="0.3">
      <c r="B3" s="367"/>
      <c r="C3" s="368"/>
      <c r="D3" s="299" t="s">
        <v>2</v>
      </c>
      <c r="E3" s="377"/>
      <c r="F3" s="377"/>
      <c r="G3" s="377"/>
      <c r="H3" s="377"/>
      <c r="I3" s="377"/>
      <c r="J3" s="377"/>
      <c r="K3" s="378"/>
      <c r="L3" s="21"/>
      <c r="M3" s="71"/>
      <c r="N3" s="71"/>
      <c r="O3" s="21"/>
      <c r="P3" s="71"/>
      <c r="Q3" s="15"/>
      <c r="R3" s="21"/>
      <c r="S3" s="71"/>
      <c r="T3" s="71"/>
      <c r="U3" s="21"/>
      <c r="V3" s="71"/>
      <c r="W3" s="71"/>
      <c r="X3" s="21"/>
      <c r="Y3" s="71"/>
      <c r="Z3" s="71"/>
      <c r="AA3" s="21"/>
      <c r="AB3" s="71"/>
      <c r="AC3" s="71"/>
      <c r="AD3" s="71"/>
      <c r="AE3" s="71"/>
      <c r="AF3" s="71"/>
      <c r="AG3" s="21"/>
      <c r="AH3" s="71"/>
      <c r="AI3" s="71"/>
      <c r="AJ3" s="21"/>
      <c r="AK3" s="71"/>
      <c r="AL3" s="71"/>
      <c r="AM3" s="21"/>
      <c r="AN3" s="71"/>
      <c r="AO3" s="71"/>
      <c r="AP3" s="71"/>
      <c r="AQ3" s="71"/>
      <c r="AR3" s="71"/>
      <c r="AS3" s="379" t="s">
        <v>3</v>
      </c>
      <c r="AT3" s="380"/>
    </row>
    <row r="4" spans="1:46" ht="34.5" customHeight="1" thickBot="1" x14ac:dyDescent="0.35">
      <c r="A4" s="364"/>
      <c r="B4" s="369"/>
      <c r="C4" s="370"/>
      <c r="D4" s="333" t="s">
        <v>4</v>
      </c>
      <c r="E4" s="407"/>
      <c r="F4" s="407"/>
      <c r="G4" s="407"/>
      <c r="H4" s="407"/>
      <c r="I4" s="407"/>
      <c r="J4" s="407"/>
      <c r="K4" s="408"/>
      <c r="L4" s="22"/>
      <c r="M4" s="72"/>
      <c r="N4" s="72"/>
      <c r="O4" s="22"/>
      <c r="P4" s="72"/>
      <c r="Q4" s="16"/>
      <c r="R4" s="22"/>
      <c r="S4" s="72"/>
      <c r="T4" s="72"/>
      <c r="U4" s="22"/>
      <c r="V4" s="72"/>
      <c r="W4" s="72"/>
      <c r="X4" s="22"/>
      <c r="Y4" s="72"/>
      <c r="Z4" s="72"/>
      <c r="AA4" s="22"/>
      <c r="AB4" s="72"/>
      <c r="AC4" s="72"/>
      <c r="AD4" s="72"/>
      <c r="AE4" s="72"/>
      <c r="AF4" s="72"/>
      <c r="AG4" s="22"/>
      <c r="AH4" s="72"/>
      <c r="AI4" s="72"/>
      <c r="AJ4" s="22"/>
      <c r="AK4" s="72"/>
      <c r="AL4" s="72"/>
      <c r="AM4" s="22"/>
      <c r="AN4" s="72"/>
      <c r="AO4" s="72"/>
      <c r="AP4" s="72"/>
      <c r="AQ4" s="72"/>
      <c r="AR4" s="72"/>
      <c r="AS4" s="384" t="s">
        <v>5</v>
      </c>
      <c r="AT4" s="385"/>
    </row>
    <row r="5" spans="1:46" ht="21" thickBot="1" x14ac:dyDescent="0.35">
      <c r="A5" s="364"/>
      <c r="B5" s="365"/>
      <c r="C5" s="386"/>
      <c r="D5" s="386"/>
      <c r="E5" s="386"/>
      <c r="F5" s="386"/>
      <c r="G5" s="386"/>
      <c r="H5" s="386"/>
      <c r="I5" s="386"/>
      <c r="J5" s="386"/>
      <c r="K5" s="173"/>
      <c r="L5" s="174"/>
      <c r="M5" s="173"/>
      <c r="N5" s="173"/>
      <c r="O5" s="174"/>
      <c r="P5" s="175"/>
      <c r="Q5" s="176"/>
      <c r="R5" s="174"/>
      <c r="S5" s="175"/>
      <c r="T5" s="173"/>
      <c r="U5" s="174"/>
      <c r="V5" s="175"/>
      <c r="W5" s="173"/>
      <c r="X5" s="174"/>
      <c r="Y5" s="175"/>
      <c r="Z5" s="173"/>
      <c r="AA5" s="174"/>
      <c r="AB5" s="175"/>
      <c r="AC5" s="173"/>
      <c r="AD5" s="175"/>
      <c r="AE5" s="173"/>
      <c r="AF5" s="173"/>
      <c r="AG5" s="174"/>
      <c r="AH5" s="175"/>
      <c r="AI5" s="173"/>
      <c r="AJ5" s="174"/>
      <c r="AK5" s="175"/>
      <c r="AL5" s="173"/>
      <c r="AM5" s="174"/>
      <c r="AN5" s="175"/>
      <c r="AO5" s="173"/>
      <c r="AP5" s="173"/>
      <c r="AQ5" s="173"/>
      <c r="AR5" s="173"/>
      <c r="AS5" s="177"/>
      <c r="AT5" s="178"/>
    </row>
    <row r="6" spans="1:46" ht="21" thickBot="1" x14ac:dyDescent="0.35">
      <c r="A6" s="364"/>
      <c r="B6" s="387" t="s">
        <v>6</v>
      </c>
      <c r="C6" s="388"/>
      <c r="D6" s="388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8"/>
      <c r="P6" s="388"/>
      <c r="Q6" s="388"/>
      <c r="R6" s="388"/>
      <c r="S6" s="388"/>
      <c r="T6" s="388"/>
      <c r="U6" s="388"/>
      <c r="V6" s="388"/>
      <c r="W6" s="388"/>
      <c r="X6" s="388"/>
      <c r="Y6" s="388"/>
      <c r="Z6" s="388"/>
      <c r="AA6" s="388"/>
      <c r="AB6" s="388"/>
      <c r="AC6" s="388"/>
      <c r="AD6" s="388"/>
      <c r="AE6" s="388"/>
      <c r="AF6" s="388"/>
      <c r="AG6" s="388"/>
      <c r="AH6" s="388"/>
      <c r="AI6" s="388"/>
      <c r="AJ6" s="388"/>
      <c r="AK6" s="388"/>
      <c r="AL6" s="388"/>
      <c r="AM6" s="388"/>
      <c r="AN6" s="388"/>
      <c r="AO6" s="388"/>
      <c r="AP6" s="388"/>
      <c r="AQ6" s="388"/>
      <c r="AR6" s="388"/>
      <c r="AS6" s="388"/>
      <c r="AT6" s="389"/>
    </row>
    <row r="7" spans="1:46" ht="21" thickBot="1" x14ac:dyDescent="0.35">
      <c r="A7" s="364"/>
      <c r="B7" s="369"/>
      <c r="C7" s="363"/>
      <c r="D7" s="363"/>
      <c r="E7" s="363"/>
      <c r="F7" s="363"/>
      <c r="G7" s="363"/>
      <c r="H7" s="363"/>
      <c r="I7" s="363"/>
      <c r="J7" s="363"/>
      <c r="K7" s="179"/>
      <c r="L7" s="180"/>
      <c r="M7" s="179"/>
      <c r="N7" s="179"/>
      <c r="O7" s="180"/>
      <c r="P7" s="181"/>
      <c r="Q7" s="182"/>
      <c r="R7" s="180"/>
      <c r="S7" s="181"/>
      <c r="T7" s="179"/>
      <c r="U7" s="180"/>
      <c r="V7" s="181"/>
      <c r="W7" s="179"/>
      <c r="X7" s="180"/>
      <c r="Y7" s="181"/>
      <c r="Z7" s="179"/>
      <c r="AA7" s="180"/>
      <c r="AB7" s="181"/>
      <c r="AC7" s="179"/>
      <c r="AD7" s="181"/>
      <c r="AE7" s="179"/>
      <c r="AF7" s="179"/>
      <c r="AG7" s="180"/>
      <c r="AH7" s="181"/>
      <c r="AI7" s="179"/>
      <c r="AJ7" s="180"/>
      <c r="AK7" s="181"/>
      <c r="AL7" s="179"/>
      <c r="AM7" s="180"/>
      <c r="AN7" s="181"/>
      <c r="AO7" s="179"/>
      <c r="AP7" s="179"/>
      <c r="AQ7" s="179"/>
      <c r="AR7" s="179"/>
      <c r="AS7" s="183"/>
      <c r="AT7" s="184"/>
    </row>
    <row r="8" spans="1:46" ht="18" customHeight="1" x14ac:dyDescent="0.3">
      <c r="A8" s="364"/>
      <c r="B8" s="390" t="s">
        <v>7</v>
      </c>
      <c r="C8" s="392" t="s">
        <v>8</v>
      </c>
      <c r="D8" s="394" t="s">
        <v>9</v>
      </c>
      <c r="E8" s="396" t="s">
        <v>10</v>
      </c>
      <c r="F8" s="401" t="s">
        <v>11</v>
      </c>
      <c r="G8" s="401" t="s">
        <v>12</v>
      </c>
      <c r="H8" s="303"/>
      <c r="I8" s="185"/>
      <c r="J8" s="403" t="s">
        <v>13</v>
      </c>
      <c r="K8" s="401" t="s">
        <v>14</v>
      </c>
      <c r="L8" s="303" t="s">
        <v>25</v>
      </c>
      <c r="M8" s="304"/>
      <c r="N8" s="305"/>
      <c r="O8" s="303" t="s">
        <v>181</v>
      </c>
      <c r="P8" s="304"/>
      <c r="Q8" s="305"/>
      <c r="R8" s="303" t="s">
        <v>182</v>
      </c>
      <c r="S8" s="304"/>
      <c r="T8" s="305"/>
      <c r="U8" s="303" t="s">
        <v>183</v>
      </c>
      <c r="V8" s="304"/>
      <c r="W8" s="305"/>
      <c r="X8" s="303" t="s">
        <v>184</v>
      </c>
      <c r="Y8" s="304"/>
      <c r="Z8" s="305"/>
      <c r="AA8" s="303" t="s">
        <v>185</v>
      </c>
      <c r="AB8" s="304"/>
      <c r="AC8" s="305"/>
      <c r="AD8" s="303" t="s">
        <v>186</v>
      </c>
      <c r="AE8" s="304"/>
      <c r="AF8" s="305"/>
      <c r="AG8" s="303" t="s">
        <v>187</v>
      </c>
      <c r="AH8" s="304"/>
      <c r="AI8" s="305"/>
      <c r="AJ8" s="303" t="s">
        <v>188</v>
      </c>
      <c r="AK8" s="304"/>
      <c r="AL8" s="305"/>
      <c r="AM8" s="303" t="s">
        <v>189</v>
      </c>
      <c r="AN8" s="304"/>
      <c r="AO8" s="305"/>
      <c r="AP8" s="303" t="s">
        <v>272</v>
      </c>
      <c r="AQ8" s="304"/>
      <c r="AR8" s="305"/>
      <c r="AS8" s="398" t="s">
        <v>15</v>
      </c>
      <c r="AT8" s="305" t="s">
        <v>16</v>
      </c>
    </row>
    <row r="9" spans="1:46" ht="31.5" customHeight="1" x14ac:dyDescent="0.3">
      <c r="A9" s="364"/>
      <c r="B9" s="391"/>
      <c r="C9" s="393"/>
      <c r="D9" s="395"/>
      <c r="E9" s="397"/>
      <c r="F9" s="402"/>
      <c r="G9" s="186" t="s">
        <v>17</v>
      </c>
      <c r="H9" s="187" t="s">
        <v>18</v>
      </c>
      <c r="I9" s="123" t="s">
        <v>107</v>
      </c>
      <c r="J9" s="404"/>
      <c r="K9" s="402"/>
      <c r="L9" s="191" t="s">
        <v>192</v>
      </c>
      <c r="M9" s="188" t="s">
        <v>193</v>
      </c>
      <c r="N9" s="189" t="s">
        <v>194</v>
      </c>
      <c r="O9" s="191" t="s">
        <v>192</v>
      </c>
      <c r="P9" s="188" t="s">
        <v>193</v>
      </c>
      <c r="Q9" s="190" t="s">
        <v>194</v>
      </c>
      <c r="R9" s="191" t="s">
        <v>192</v>
      </c>
      <c r="S9" s="188" t="s">
        <v>193</v>
      </c>
      <c r="T9" s="190" t="s">
        <v>194</v>
      </c>
      <c r="U9" s="187" t="s">
        <v>192</v>
      </c>
      <c r="V9" s="188" t="s">
        <v>193</v>
      </c>
      <c r="W9" s="190" t="s">
        <v>194</v>
      </c>
      <c r="X9" s="187" t="s">
        <v>192</v>
      </c>
      <c r="Y9" s="188" t="s">
        <v>193</v>
      </c>
      <c r="Z9" s="190" t="s">
        <v>194</v>
      </c>
      <c r="AA9" s="187" t="s">
        <v>192</v>
      </c>
      <c r="AB9" s="188" t="s">
        <v>193</v>
      </c>
      <c r="AC9" s="190" t="s">
        <v>194</v>
      </c>
      <c r="AD9" s="187" t="s">
        <v>192</v>
      </c>
      <c r="AE9" s="188" t="s">
        <v>193</v>
      </c>
      <c r="AF9" s="190" t="s">
        <v>194</v>
      </c>
      <c r="AG9" s="187" t="s">
        <v>192</v>
      </c>
      <c r="AH9" s="188" t="s">
        <v>193</v>
      </c>
      <c r="AI9" s="190" t="s">
        <v>194</v>
      </c>
      <c r="AJ9" s="187" t="s">
        <v>192</v>
      </c>
      <c r="AK9" s="188" t="s">
        <v>193</v>
      </c>
      <c r="AL9" s="190" t="s">
        <v>194</v>
      </c>
      <c r="AM9" s="191" t="s">
        <v>192</v>
      </c>
      <c r="AN9" s="188" t="s">
        <v>193</v>
      </c>
      <c r="AO9" s="189" t="s">
        <v>194</v>
      </c>
      <c r="AP9" s="191" t="s">
        <v>192</v>
      </c>
      <c r="AQ9" s="188" t="s">
        <v>193</v>
      </c>
      <c r="AR9" s="189" t="s">
        <v>194</v>
      </c>
      <c r="AS9" s="399"/>
      <c r="AT9" s="400"/>
    </row>
    <row r="10" spans="1:46" ht="263.25" x14ac:dyDescent="0.3">
      <c r="A10" s="364"/>
      <c r="B10" s="409" t="s">
        <v>19</v>
      </c>
      <c r="C10" s="327" t="s">
        <v>20</v>
      </c>
      <c r="D10" s="301" t="s">
        <v>21</v>
      </c>
      <c r="E10" s="320" t="s">
        <v>22</v>
      </c>
      <c r="F10" s="321" t="s">
        <v>23</v>
      </c>
      <c r="G10" s="358">
        <v>2000000000</v>
      </c>
      <c r="H10" s="341" t="s">
        <v>24</v>
      </c>
      <c r="I10" s="286" t="s">
        <v>148</v>
      </c>
      <c r="J10" s="283" t="s">
        <v>114</v>
      </c>
      <c r="K10" s="381" t="s">
        <v>25</v>
      </c>
      <c r="L10" s="192" t="s">
        <v>190</v>
      </c>
      <c r="M10" s="193" t="s">
        <v>191</v>
      </c>
      <c r="N10" s="194">
        <v>43159</v>
      </c>
      <c r="O10" s="195" t="s">
        <v>302</v>
      </c>
      <c r="P10" s="196" t="s">
        <v>303</v>
      </c>
      <c r="Q10" s="197">
        <v>43159</v>
      </c>
      <c r="R10" s="198" t="s">
        <v>214</v>
      </c>
      <c r="S10" s="199"/>
      <c r="T10" s="199"/>
      <c r="U10" s="201" t="s">
        <v>33</v>
      </c>
      <c r="V10" s="201" t="s">
        <v>33</v>
      </c>
      <c r="W10" s="202" t="s">
        <v>33</v>
      </c>
      <c r="X10" s="203" t="s">
        <v>33</v>
      </c>
      <c r="Y10" s="203" t="s">
        <v>33</v>
      </c>
      <c r="Z10" s="203" t="s">
        <v>33</v>
      </c>
      <c r="AA10" s="204" t="s">
        <v>33</v>
      </c>
      <c r="AB10" s="204" t="s">
        <v>33</v>
      </c>
      <c r="AC10" s="204" t="s">
        <v>33</v>
      </c>
      <c r="AD10" s="205" t="s">
        <v>33</v>
      </c>
      <c r="AE10" s="205" t="s">
        <v>33</v>
      </c>
      <c r="AF10" s="205" t="s">
        <v>33</v>
      </c>
      <c r="AG10" s="206" t="s">
        <v>33</v>
      </c>
      <c r="AH10" s="206" t="s">
        <v>33</v>
      </c>
      <c r="AI10" s="206" t="s">
        <v>33</v>
      </c>
      <c r="AJ10" s="196" t="s">
        <v>33</v>
      </c>
      <c r="AK10" s="196" t="s">
        <v>33</v>
      </c>
      <c r="AL10" s="196" t="s">
        <v>33</v>
      </c>
      <c r="AM10" s="207" t="s">
        <v>33</v>
      </c>
      <c r="AN10" s="207" t="s">
        <v>33</v>
      </c>
      <c r="AO10" s="207" t="s">
        <v>33</v>
      </c>
      <c r="AP10" s="208" t="s">
        <v>33</v>
      </c>
      <c r="AQ10" s="208" t="s">
        <v>33</v>
      </c>
      <c r="AR10" s="208" t="s">
        <v>33</v>
      </c>
      <c r="AS10" s="362">
        <v>43301</v>
      </c>
      <c r="AT10" s="374"/>
    </row>
    <row r="11" spans="1:46" ht="88.5" customHeight="1" x14ac:dyDescent="0.3">
      <c r="A11" s="364"/>
      <c r="B11" s="409"/>
      <c r="C11" s="413"/>
      <c r="D11" s="308"/>
      <c r="E11" s="320"/>
      <c r="F11" s="321"/>
      <c r="G11" s="358"/>
      <c r="H11" s="341"/>
      <c r="I11" s="287" t="s">
        <v>147</v>
      </c>
      <c r="J11" s="285"/>
      <c r="K11" s="382"/>
      <c r="L11" s="192" t="s">
        <v>317</v>
      </c>
      <c r="M11" s="209" t="s">
        <v>323</v>
      </c>
      <c r="N11" s="194">
        <v>43266</v>
      </c>
      <c r="O11" s="195" t="s">
        <v>304</v>
      </c>
      <c r="P11" s="196" t="s">
        <v>202</v>
      </c>
      <c r="Q11" s="197">
        <v>43266</v>
      </c>
      <c r="R11" s="210"/>
      <c r="S11" s="199"/>
      <c r="T11" s="199"/>
      <c r="U11" s="201" t="s">
        <v>33</v>
      </c>
      <c r="V11" s="201" t="s">
        <v>33</v>
      </c>
      <c r="W11" s="202" t="s">
        <v>33</v>
      </c>
      <c r="X11" s="203" t="s">
        <v>33</v>
      </c>
      <c r="Y11" s="203" t="s">
        <v>33</v>
      </c>
      <c r="Z11" s="203" t="s">
        <v>33</v>
      </c>
      <c r="AA11" s="204" t="s">
        <v>33</v>
      </c>
      <c r="AB11" s="204" t="s">
        <v>33</v>
      </c>
      <c r="AC11" s="204" t="s">
        <v>33</v>
      </c>
      <c r="AD11" s="205" t="s">
        <v>33</v>
      </c>
      <c r="AE11" s="205" t="s">
        <v>33</v>
      </c>
      <c r="AF11" s="205" t="s">
        <v>33</v>
      </c>
      <c r="AG11" s="206" t="s">
        <v>33</v>
      </c>
      <c r="AH11" s="206" t="s">
        <v>33</v>
      </c>
      <c r="AI11" s="206" t="s">
        <v>33</v>
      </c>
      <c r="AJ11" s="196" t="s">
        <v>33</v>
      </c>
      <c r="AK11" s="196" t="s">
        <v>33</v>
      </c>
      <c r="AL11" s="196" t="s">
        <v>33</v>
      </c>
      <c r="AM11" s="207" t="s">
        <v>33</v>
      </c>
      <c r="AN11" s="207" t="s">
        <v>33</v>
      </c>
      <c r="AO11" s="207" t="s">
        <v>33</v>
      </c>
      <c r="AP11" s="208" t="s">
        <v>33</v>
      </c>
      <c r="AQ11" s="208" t="s">
        <v>33</v>
      </c>
      <c r="AR11" s="208" t="s">
        <v>33</v>
      </c>
      <c r="AS11" s="362"/>
      <c r="AT11" s="374"/>
    </row>
    <row r="12" spans="1:46" ht="121.5" x14ac:dyDescent="0.3">
      <c r="A12" s="364"/>
      <c r="B12" s="409"/>
      <c r="C12" s="413"/>
      <c r="D12" s="308"/>
      <c r="E12" s="320"/>
      <c r="F12" s="321"/>
      <c r="G12" s="358"/>
      <c r="H12" s="341"/>
      <c r="I12" s="286" t="s">
        <v>147</v>
      </c>
      <c r="J12" s="283" t="s">
        <v>115</v>
      </c>
      <c r="K12" s="382"/>
      <c r="L12" s="192" t="s">
        <v>316</v>
      </c>
      <c r="M12" s="209" t="s">
        <v>324</v>
      </c>
      <c r="N12" s="194">
        <v>43146</v>
      </c>
      <c r="O12" s="195" t="s">
        <v>314</v>
      </c>
      <c r="P12" s="196" t="s">
        <v>203</v>
      </c>
      <c r="Q12" s="197">
        <v>43146</v>
      </c>
      <c r="R12" s="210"/>
      <c r="S12" s="199"/>
      <c r="T12" s="199"/>
      <c r="U12" s="201" t="s">
        <v>33</v>
      </c>
      <c r="V12" s="201" t="s">
        <v>33</v>
      </c>
      <c r="W12" s="202" t="s">
        <v>33</v>
      </c>
      <c r="X12" s="203" t="s">
        <v>33</v>
      </c>
      <c r="Y12" s="203" t="s">
        <v>33</v>
      </c>
      <c r="Z12" s="203" t="s">
        <v>33</v>
      </c>
      <c r="AA12" s="204" t="s">
        <v>33</v>
      </c>
      <c r="AB12" s="204" t="s">
        <v>33</v>
      </c>
      <c r="AC12" s="204" t="s">
        <v>33</v>
      </c>
      <c r="AD12" s="205" t="s">
        <v>33</v>
      </c>
      <c r="AE12" s="205" t="s">
        <v>33</v>
      </c>
      <c r="AF12" s="205" t="s">
        <v>33</v>
      </c>
      <c r="AG12" s="206" t="s">
        <v>33</v>
      </c>
      <c r="AH12" s="206" t="s">
        <v>33</v>
      </c>
      <c r="AI12" s="206" t="s">
        <v>33</v>
      </c>
      <c r="AJ12" s="196" t="s">
        <v>33</v>
      </c>
      <c r="AK12" s="196" t="s">
        <v>33</v>
      </c>
      <c r="AL12" s="196" t="s">
        <v>33</v>
      </c>
      <c r="AM12" s="207" t="s">
        <v>33</v>
      </c>
      <c r="AN12" s="207" t="s">
        <v>33</v>
      </c>
      <c r="AO12" s="207" t="s">
        <v>33</v>
      </c>
      <c r="AP12" s="208" t="s">
        <v>33</v>
      </c>
      <c r="AQ12" s="208" t="s">
        <v>33</v>
      </c>
      <c r="AR12" s="208" t="s">
        <v>33</v>
      </c>
      <c r="AS12" s="362"/>
      <c r="AT12" s="374"/>
    </row>
    <row r="13" spans="1:46" ht="182.25" x14ac:dyDescent="0.3">
      <c r="A13" s="364"/>
      <c r="B13" s="409"/>
      <c r="C13" s="413"/>
      <c r="D13" s="308"/>
      <c r="E13" s="320"/>
      <c r="F13" s="321"/>
      <c r="G13" s="358"/>
      <c r="H13" s="341"/>
      <c r="I13" s="287" t="s">
        <v>150</v>
      </c>
      <c r="J13" s="285"/>
      <c r="K13" s="383"/>
      <c r="L13" s="192" t="s">
        <v>195</v>
      </c>
      <c r="M13" s="209" t="s">
        <v>325</v>
      </c>
      <c r="N13" s="194">
        <v>43160</v>
      </c>
      <c r="O13" s="195" t="s">
        <v>195</v>
      </c>
      <c r="P13" s="196" t="s">
        <v>283</v>
      </c>
      <c r="Q13" s="197" t="s">
        <v>330</v>
      </c>
      <c r="R13" s="210"/>
      <c r="S13" s="199"/>
      <c r="T13" s="199"/>
      <c r="U13" s="201" t="s">
        <v>33</v>
      </c>
      <c r="V13" s="201" t="s">
        <v>33</v>
      </c>
      <c r="W13" s="202" t="s">
        <v>33</v>
      </c>
      <c r="X13" s="203" t="s">
        <v>33</v>
      </c>
      <c r="Y13" s="203" t="s">
        <v>33</v>
      </c>
      <c r="Z13" s="203" t="s">
        <v>33</v>
      </c>
      <c r="AA13" s="204" t="s">
        <v>33</v>
      </c>
      <c r="AB13" s="204" t="s">
        <v>33</v>
      </c>
      <c r="AC13" s="204" t="s">
        <v>33</v>
      </c>
      <c r="AD13" s="205" t="s">
        <v>33</v>
      </c>
      <c r="AE13" s="205" t="s">
        <v>33</v>
      </c>
      <c r="AF13" s="205" t="s">
        <v>33</v>
      </c>
      <c r="AG13" s="206" t="s">
        <v>33</v>
      </c>
      <c r="AH13" s="206" t="s">
        <v>33</v>
      </c>
      <c r="AI13" s="206" t="s">
        <v>33</v>
      </c>
      <c r="AJ13" s="196" t="s">
        <v>33</v>
      </c>
      <c r="AK13" s="196" t="s">
        <v>33</v>
      </c>
      <c r="AL13" s="196" t="s">
        <v>33</v>
      </c>
      <c r="AM13" s="207" t="s">
        <v>33</v>
      </c>
      <c r="AN13" s="207" t="s">
        <v>33</v>
      </c>
      <c r="AO13" s="207" t="s">
        <v>33</v>
      </c>
      <c r="AP13" s="208" t="s">
        <v>33</v>
      </c>
      <c r="AQ13" s="208" t="s">
        <v>33</v>
      </c>
      <c r="AR13" s="208" t="s">
        <v>33</v>
      </c>
      <c r="AS13" s="362"/>
      <c r="AT13" s="374"/>
    </row>
    <row r="14" spans="1:46" ht="101.25" x14ac:dyDescent="0.3">
      <c r="A14" s="364"/>
      <c r="B14" s="409"/>
      <c r="C14" s="413"/>
      <c r="D14" s="308"/>
      <c r="E14" s="320"/>
      <c r="F14" s="321"/>
      <c r="G14" s="358"/>
      <c r="H14" s="341"/>
      <c r="I14" s="55" t="s">
        <v>149</v>
      </c>
      <c r="J14" s="211" t="s">
        <v>116</v>
      </c>
      <c r="K14" s="212" t="s">
        <v>26</v>
      </c>
      <c r="L14" s="213" t="s">
        <v>196</v>
      </c>
      <c r="M14" s="193" t="s">
        <v>326</v>
      </c>
      <c r="N14" s="214">
        <v>43301</v>
      </c>
      <c r="O14" s="195" t="s">
        <v>33</v>
      </c>
      <c r="P14" s="196" t="s">
        <v>33</v>
      </c>
      <c r="Q14" s="197" t="s">
        <v>33</v>
      </c>
      <c r="R14" s="210"/>
      <c r="S14" s="199"/>
      <c r="T14" s="199"/>
      <c r="U14" s="201" t="s">
        <v>33</v>
      </c>
      <c r="V14" s="201" t="s">
        <v>33</v>
      </c>
      <c r="W14" s="202" t="s">
        <v>33</v>
      </c>
      <c r="X14" s="203" t="s">
        <v>33</v>
      </c>
      <c r="Y14" s="203" t="s">
        <v>33</v>
      </c>
      <c r="Z14" s="203" t="s">
        <v>33</v>
      </c>
      <c r="AA14" s="204" t="s">
        <v>33</v>
      </c>
      <c r="AB14" s="204" t="s">
        <v>33</v>
      </c>
      <c r="AC14" s="215" t="s">
        <v>33</v>
      </c>
      <c r="AD14" s="205" t="s">
        <v>33</v>
      </c>
      <c r="AE14" s="205" t="s">
        <v>33</v>
      </c>
      <c r="AF14" s="205" t="s">
        <v>33</v>
      </c>
      <c r="AG14" s="206" t="s">
        <v>33</v>
      </c>
      <c r="AH14" s="206" t="s">
        <v>33</v>
      </c>
      <c r="AI14" s="206" t="s">
        <v>33</v>
      </c>
      <c r="AJ14" s="196" t="s">
        <v>33</v>
      </c>
      <c r="AK14" s="196" t="s">
        <v>33</v>
      </c>
      <c r="AL14" s="196" t="s">
        <v>33</v>
      </c>
      <c r="AM14" s="207" t="s">
        <v>33</v>
      </c>
      <c r="AN14" s="207" t="s">
        <v>33</v>
      </c>
      <c r="AO14" s="207" t="s">
        <v>33</v>
      </c>
      <c r="AP14" s="208" t="s">
        <v>33</v>
      </c>
      <c r="AQ14" s="208" t="s">
        <v>33</v>
      </c>
      <c r="AR14" s="208" t="s">
        <v>33</v>
      </c>
      <c r="AS14" s="362"/>
      <c r="AT14" s="374"/>
    </row>
    <row r="15" spans="1:46" ht="60.75" x14ac:dyDescent="0.3">
      <c r="A15" s="364"/>
      <c r="B15" s="409"/>
      <c r="C15" s="327" t="s">
        <v>27</v>
      </c>
      <c r="D15" s="301" t="s">
        <v>28</v>
      </c>
      <c r="E15" s="320"/>
      <c r="F15" s="321"/>
      <c r="G15" s="358"/>
      <c r="H15" s="341"/>
      <c r="I15" s="286" t="s">
        <v>150</v>
      </c>
      <c r="J15" s="283" t="s">
        <v>117</v>
      </c>
      <c r="K15" s="289" t="s">
        <v>29</v>
      </c>
      <c r="L15" s="213" t="s">
        <v>318</v>
      </c>
      <c r="M15" s="193" t="s">
        <v>198</v>
      </c>
      <c r="N15" s="194">
        <v>43159</v>
      </c>
      <c r="O15" s="195" t="s">
        <v>33</v>
      </c>
      <c r="P15" s="196" t="s">
        <v>33</v>
      </c>
      <c r="Q15" s="197" t="s">
        <v>33</v>
      </c>
      <c r="R15" s="210"/>
      <c r="S15" s="199"/>
      <c r="T15" s="199"/>
      <c r="U15" s="201" t="s">
        <v>33</v>
      </c>
      <c r="V15" s="201" t="s">
        <v>33</v>
      </c>
      <c r="W15" s="202" t="s">
        <v>33</v>
      </c>
      <c r="X15" s="203" t="s">
        <v>33</v>
      </c>
      <c r="Y15" s="203" t="s">
        <v>33</v>
      </c>
      <c r="Z15" s="203" t="s">
        <v>33</v>
      </c>
      <c r="AA15" s="204" t="s">
        <v>33</v>
      </c>
      <c r="AB15" s="204" t="s">
        <v>33</v>
      </c>
      <c r="AC15" s="204" t="s">
        <v>33</v>
      </c>
      <c r="AD15" s="205" t="s">
        <v>33</v>
      </c>
      <c r="AE15" s="205" t="s">
        <v>33</v>
      </c>
      <c r="AF15" s="205" t="s">
        <v>33</v>
      </c>
      <c r="AG15" s="206" t="s">
        <v>33</v>
      </c>
      <c r="AH15" s="206" t="s">
        <v>33</v>
      </c>
      <c r="AI15" s="206" t="s">
        <v>33</v>
      </c>
      <c r="AJ15" s="196" t="s">
        <v>33</v>
      </c>
      <c r="AK15" s="196" t="s">
        <v>33</v>
      </c>
      <c r="AL15" s="196" t="s">
        <v>33</v>
      </c>
      <c r="AM15" s="207" t="s">
        <v>33</v>
      </c>
      <c r="AN15" s="207" t="s">
        <v>33</v>
      </c>
      <c r="AO15" s="207" t="s">
        <v>33</v>
      </c>
      <c r="AP15" s="208" t="s">
        <v>33</v>
      </c>
      <c r="AQ15" s="208" t="s">
        <v>33</v>
      </c>
      <c r="AR15" s="208" t="s">
        <v>33</v>
      </c>
      <c r="AS15" s="68"/>
      <c r="AT15" s="70"/>
    </row>
    <row r="16" spans="1:46" ht="60.75" x14ac:dyDescent="0.3">
      <c r="A16" s="364"/>
      <c r="B16" s="409"/>
      <c r="C16" s="413"/>
      <c r="D16" s="308"/>
      <c r="E16" s="320"/>
      <c r="F16" s="321"/>
      <c r="G16" s="358"/>
      <c r="H16" s="341"/>
      <c r="I16" s="288" t="s">
        <v>154</v>
      </c>
      <c r="J16" s="284"/>
      <c r="K16" s="289"/>
      <c r="L16" s="213" t="s">
        <v>319</v>
      </c>
      <c r="M16" s="193" t="s">
        <v>327</v>
      </c>
      <c r="N16" s="194">
        <v>43296</v>
      </c>
      <c r="O16" s="195" t="s">
        <v>33</v>
      </c>
      <c r="P16" s="196" t="s">
        <v>33</v>
      </c>
      <c r="Q16" s="197" t="s">
        <v>33</v>
      </c>
      <c r="R16" s="210"/>
      <c r="S16" s="199"/>
      <c r="T16" s="199"/>
      <c r="U16" s="201" t="s">
        <v>33</v>
      </c>
      <c r="V16" s="201" t="s">
        <v>33</v>
      </c>
      <c r="W16" s="202" t="s">
        <v>33</v>
      </c>
      <c r="X16" s="203" t="s">
        <v>33</v>
      </c>
      <c r="Y16" s="203" t="s">
        <v>33</v>
      </c>
      <c r="Z16" s="203" t="s">
        <v>33</v>
      </c>
      <c r="AA16" s="204" t="s">
        <v>33</v>
      </c>
      <c r="AB16" s="204" t="s">
        <v>33</v>
      </c>
      <c r="AC16" s="204" t="s">
        <v>33</v>
      </c>
      <c r="AD16" s="205" t="s">
        <v>33</v>
      </c>
      <c r="AE16" s="205" t="s">
        <v>33</v>
      </c>
      <c r="AF16" s="205" t="s">
        <v>33</v>
      </c>
      <c r="AG16" s="206" t="s">
        <v>33</v>
      </c>
      <c r="AH16" s="206" t="s">
        <v>33</v>
      </c>
      <c r="AI16" s="206" t="s">
        <v>33</v>
      </c>
      <c r="AJ16" s="196" t="s">
        <v>33</v>
      </c>
      <c r="AK16" s="196" t="s">
        <v>33</v>
      </c>
      <c r="AL16" s="196" t="s">
        <v>33</v>
      </c>
      <c r="AM16" s="207" t="s">
        <v>33</v>
      </c>
      <c r="AN16" s="207" t="s">
        <v>33</v>
      </c>
      <c r="AO16" s="207" t="s">
        <v>33</v>
      </c>
      <c r="AP16" s="208" t="s">
        <v>33</v>
      </c>
      <c r="AQ16" s="208" t="s">
        <v>33</v>
      </c>
      <c r="AR16" s="208" t="s">
        <v>33</v>
      </c>
      <c r="AS16" s="68"/>
      <c r="AT16" s="70"/>
    </row>
    <row r="17" spans="1:46" ht="81" x14ac:dyDescent="0.3">
      <c r="A17" s="364"/>
      <c r="B17" s="409"/>
      <c r="C17" s="413"/>
      <c r="D17" s="308"/>
      <c r="E17" s="320"/>
      <c r="F17" s="321"/>
      <c r="G17" s="358"/>
      <c r="H17" s="341"/>
      <c r="I17" s="288" t="s">
        <v>155</v>
      </c>
      <c r="J17" s="284"/>
      <c r="K17" s="289"/>
      <c r="L17" s="213" t="s">
        <v>197</v>
      </c>
      <c r="M17" s="193" t="s">
        <v>328</v>
      </c>
      <c r="N17" s="194">
        <v>43301</v>
      </c>
      <c r="O17" s="195" t="s">
        <v>331</v>
      </c>
      <c r="P17" s="196" t="s">
        <v>204</v>
      </c>
      <c r="Q17" s="197">
        <v>43271</v>
      </c>
      <c r="R17" s="210"/>
      <c r="S17" s="199"/>
      <c r="T17" s="199"/>
      <c r="U17" s="201" t="s">
        <v>33</v>
      </c>
      <c r="V17" s="201" t="s">
        <v>33</v>
      </c>
      <c r="W17" s="202" t="s">
        <v>33</v>
      </c>
      <c r="X17" s="203" t="s">
        <v>33</v>
      </c>
      <c r="Y17" s="203" t="s">
        <v>33</v>
      </c>
      <c r="Z17" s="203" t="s">
        <v>33</v>
      </c>
      <c r="AA17" s="204" t="s">
        <v>33</v>
      </c>
      <c r="AB17" s="204" t="s">
        <v>33</v>
      </c>
      <c r="AC17" s="204" t="s">
        <v>33</v>
      </c>
      <c r="AD17" s="205" t="s">
        <v>33</v>
      </c>
      <c r="AE17" s="205" t="s">
        <v>33</v>
      </c>
      <c r="AF17" s="205" t="s">
        <v>33</v>
      </c>
      <c r="AG17" s="206" t="s">
        <v>33</v>
      </c>
      <c r="AH17" s="206" t="s">
        <v>33</v>
      </c>
      <c r="AI17" s="206" t="s">
        <v>33</v>
      </c>
      <c r="AJ17" s="196" t="s">
        <v>33</v>
      </c>
      <c r="AK17" s="196" t="s">
        <v>33</v>
      </c>
      <c r="AL17" s="196" t="s">
        <v>33</v>
      </c>
      <c r="AM17" s="207" t="s">
        <v>33</v>
      </c>
      <c r="AN17" s="207" t="s">
        <v>33</v>
      </c>
      <c r="AO17" s="207" t="s">
        <v>33</v>
      </c>
      <c r="AP17" s="208" t="s">
        <v>33</v>
      </c>
      <c r="AQ17" s="208" t="s">
        <v>33</v>
      </c>
      <c r="AR17" s="208" t="s">
        <v>33</v>
      </c>
      <c r="AS17" s="68"/>
      <c r="AT17" s="70"/>
    </row>
    <row r="18" spans="1:46" ht="81" x14ac:dyDescent="0.3">
      <c r="A18" s="364"/>
      <c r="B18" s="409"/>
      <c r="C18" s="413"/>
      <c r="D18" s="308"/>
      <c r="E18" s="320"/>
      <c r="F18" s="321"/>
      <c r="G18" s="358"/>
      <c r="H18" s="341"/>
      <c r="I18" s="288" t="s">
        <v>156</v>
      </c>
      <c r="J18" s="284"/>
      <c r="K18" s="289"/>
      <c r="L18" s="213" t="s">
        <v>315</v>
      </c>
      <c r="M18" s="193" t="s">
        <v>199</v>
      </c>
      <c r="N18" s="194">
        <v>43301</v>
      </c>
      <c r="O18" s="195" t="s">
        <v>284</v>
      </c>
      <c r="P18" s="196" t="s">
        <v>205</v>
      </c>
      <c r="Q18" s="197">
        <v>43271</v>
      </c>
      <c r="R18" s="210"/>
      <c r="S18" s="199"/>
      <c r="T18" s="199"/>
      <c r="U18" s="201" t="s">
        <v>33</v>
      </c>
      <c r="V18" s="201" t="s">
        <v>33</v>
      </c>
      <c r="W18" s="202" t="s">
        <v>33</v>
      </c>
      <c r="X18" s="203" t="s">
        <v>33</v>
      </c>
      <c r="Y18" s="203" t="s">
        <v>33</v>
      </c>
      <c r="Z18" s="203" t="s">
        <v>33</v>
      </c>
      <c r="AA18" s="204" t="s">
        <v>33</v>
      </c>
      <c r="AB18" s="204" t="s">
        <v>33</v>
      </c>
      <c r="AC18" s="204" t="s">
        <v>33</v>
      </c>
      <c r="AD18" s="205" t="s">
        <v>33</v>
      </c>
      <c r="AE18" s="205" t="s">
        <v>33</v>
      </c>
      <c r="AF18" s="205" t="s">
        <v>33</v>
      </c>
      <c r="AG18" s="206" t="s">
        <v>33</v>
      </c>
      <c r="AH18" s="206" t="s">
        <v>33</v>
      </c>
      <c r="AI18" s="206" t="s">
        <v>33</v>
      </c>
      <c r="AJ18" s="196" t="s">
        <v>33</v>
      </c>
      <c r="AK18" s="196" t="s">
        <v>33</v>
      </c>
      <c r="AL18" s="196" t="s">
        <v>33</v>
      </c>
      <c r="AM18" s="207" t="s">
        <v>33</v>
      </c>
      <c r="AN18" s="207" t="s">
        <v>33</v>
      </c>
      <c r="AO18" s="207" t="s">
        <v>33</v>
      </c>
      <c r="AP18" s="208" t="s">
        <v>33</v>
      </c>
      <c r="AQ18" s="208" t="s">
        <v>33</v>
      </c>
      <c r="AR18" s="208" t="s">
        <v>33</v>
      </c>
      <c r="AS18" s="68"/>
      <c r="AT18" s="70"/>
    </row>
    <row r="19" spans="1:46" ht="77.25" customHeight="1" x14ac:dyDescent="0.3">
      <c r="A19" s="364"/>
      <c r="B19" s="409"/>
      <c r="C19" s="414"/>
      <c r="D19" s="302"/>
      <c r="E19" s="320"/>
      <c r="F19" s="321"/>
      <c r="G19" s="358"/>
      <c r="H19" s="341"/>
      <c r="I19" s="287" t="s">
        <v>157</v>
      </c>
      <c r="J19" s="285"/>
      <c r="K19" s="290"/>
      <c r="L19" s="192" t="s">
        <v>320</v>
      </c>
      <c r="M19" s="209" t="s">
        <v>200</v>
      </c>
      <c r="N19" s="194">
        <v>43301</v>
      </c>
      <c r="O19" s="195" t="s">
        <v>33</v>
      </c>
      <c r="P19" s="196" t="s">
        <v>33</v>
      </c>
      <c r="Q19" s="197" t="s">
        <v>33</v>
      </c>
      <c r="R19" s="210"/>
      <c r="S19" s="199"/>
      <c r="T19" s="199"/>
      <c r="U19" s="201" t="s">
        <v>33</v>
      </c>
      <c r="V19" s="201" t="s">
        <v>33</v>
      </c>
      <c r="W19" s="202" t="s">
        <v>33</v>
      </c>
      <c r="X19" s="203" t="s">
        <v>33</v>
      </c>
      <c r="Y19" s="203" t="s">
        <v>33</v>
      </c>
      <c r="Z19" s="203" t="s">
        <v>33</v>
      </c>
      <c r="AA19" s="216" t="s">
        <v>33</v>
      </c>
      <c r="AB19" s="204" t="s">
        <v>33</v>
      </c>
      <c r="AC19" s="204" t="s">
        <v>33</v>
      </c>
      <c r="AD19" s="205" t="s">
        <v>33</v>
      </c>
      <c r="AE19" s="205" t="s">
        <v>33</v>
      </c>
      <c r="AF19" s="205" t="s">
        <v>33</v>
      </c>
      <c r="AG19" s="206" t="s">
        <v>33</v>
      </c>
      <c r="AH19" s="206" t="s">
        <v>33</v>
      </c>
      <c r="AI19" s="206" t="s">
        <v>33</v>
      </c>
      <c r="AJ19" s="196" t="s">
        <v>33</v>
      </c>
      <c r="AK19" s="196" t="s">
        <v>33</v>
      </c>
      <c r="AL19" s="196" t="s">
        <v>33</v>
      </c>
      <c r="AM19" s="207" t="s">
        <v>33</v>
      </c>
      <c r="AN19" s="207" t="s">
        <v>33</v>
      </c>
      <c r="AO19" s="207" t="s">
        <v>33</v>
      </c>
      <c r="AP19" s="208" t="s">
        <v>33</v>
      </c>
      <c r="AQ19" s="208" t="s">
        <v>33</v>
      </c>
      <c r="AR19" s="208" t="s">
        <v>33</v>
      </c>
      <c r="AS19" s="68">
        <v>43301</v>
      </c>
      <c r="AT19" s="70"/>
    </row>
    <row r="20" spans="1:46" ht="136.5" customHeight="1" x14ac:dyDescent="0.3">
      <c r="A20" s="364"/>
      <c r="B20" s="410" t="s">
        <v>30</v>
      </c>
      <c r="C20" s="318" t="s">
        <v>31</v>
      </c>
      <c r="D20" s="319" t="s">
        <v>32</v>
      </c>
      <c r="E20" s="320" t="s">
        <v>33</v>
      </c>
      <c r="F20" s="321" t="s">
        <v>33</v>
      </c>
      <c r="G20" s="340" t="s">
        <v>33</v>
      </c>
      <c r="H20" s="341" t="s">
        <v>33</v>
      </c>
      <c r="I20" s="61" t="s">
        <v>151</v>
      </c>
      <c r="J20" s="217" t="s">
        <v>118</v>
      </c>
      <c r="K20" s="360" t="s">
        <v>34</v>
      </c>
      <c r="L20" s="209" t="s">
        <v>33</v>
      </c>
      <c r="M20" s="209" t="s">
        <v>33</v>
      </c>
      <c r="N20" s="209" t="s">
        <v>33</v>
      </c>
      <c r="O20" s="195" t="s">
        <v>206</v>
      </c>
      <c r="P20" s="196" t="s">
        <v>333</v>
      </c>
      <c r="Q20" s="197">
        <v>43465</v>
      </c>
      <c r="R20" s="210"/>
      <c r="S20" s="199"/>
      <c r="T20" s="199"/>
      <c r="U20" s="200" t="s">
        <v>348</v>
      </c>
      <c r="V20" s="201" t="s">
        <v>215</v>
      </c>
      <c r="W20" s="202">
        <v>43464</v>
      </c>
      <c r="X20" s="203" t="s">
        <v>33</v>
      </c>
      <c r="Y20" s="203" t="s">
        <v>33</v>
      </c>
      <c r="Z20" s="203" t="s">
        <v>33</v>
      </c>
      <c r="AA20" s="216" t="s">
        <v>389</v>
      </c>
      <c r="AB20" s="204" t="s">
        <v>333</v>
      </c>
      <c r="AC20" s="215">
        <v>43464</v>
      </c>
      <c r="AD20" s="205" t="s">
        <v>33</v>
      </c>
      <c r="AE20" s="205" t="s">
        <v>33</v>
      </c>
      <c r="AF20" s="205" t="s">
        <v>33</v>
      </c>
      <c r="AG20" s="206" t="s">
        <v>33</v>
      </c>
      <c r="AH20" s="206" t="s">
        <v>33</v>
      </c>
      <c r="AI20" s="206" t="s">
        <v>33</v>
      </c>
      <c r="AJ20" s="196" t="s">
        <v>33</v>
      </c>
      <c r="AK20" s="196" t="s">
        <v>33</v>
      </c>
      <c r="AL20" s="196" t="s">
        <v>33</v>
      </c>
      <c r="AM20" s="207" t="s">
        <v>33</v>
      </c>
      <c r="AN20" s="207" t="s">
        <v>33</v>
      </c>
      <c r="AO20" s="207" t="s">
        <v>33</v>
      </c>
      <c r="AP20" s="208" t="s">
        <v>33</v>
      </c>
      <c r="AQ20" s="208" t="s">
        <v>33</v>
      </c>
      <c r="AR20" s="208" t="s">
        <v>33</v>
      </c>
      <c r="AS20" s="362">
        <v>43464</v>
      </c>
      <c r="AT20" s="374"/>
    </row>
    <row r="21" spans="1:46" ht="141.75" x14ac:dyDescent="0.3">
      <c r="A21" s="364"/>
      <c r="B21" s="411"/>
      <c r="C21" s="318"/>
      <c r="D21" s="319"/>
      <c r="E21" s="320"/>
      <c r="F21" s="321"/>
      <c r="G21" s="340"/>
      <c r="H21" s="341"/>
      <c r="I21" s="61" t="s">
        <v>152</v>
      </c>
      <c r="J21" s="217" t="s">
        <v>119</v>
      </c>
      <c r="K21" s="360"/>
      <c r="L21" s="209" t="s">
        <v>33</v>
      </c>
      <c r="M21" s="209" t="s">
        <v>33</v>
      </c>
      <c r="N21" s="209" t="s">
        <v>33</v>
      </c>
      <c r="O21" s="195" t="s">
        <v>33</v>
      </c>
      <c r="P21" s="196" t="s">
        <v>33</v>
      </c>
      <c r="Q21" s="197" t="s">
        <v>33</v>
      </c>
      <c r="R21" s="210"/>
      <c r="S21" s="199"/>
      <c r="T21" s="199"/>
      <c r="U21" s="200" t="s">
        <v>33</v>
      </c>
      <c r="V21" s="201" t="s">
        <v>33</v>
      </c>
      <c r="W21" s="202" t="s">
        <v>33</v>
      </c>
      <c r="X21" s="203" t="s">
        <v>33</v>
      </c>
      <c r="Y21" s="203" t="s">
        <v>33</v>
      </c>
      <c r="Z21" s="203" t="s">
        <v>33</v>
      </c>
      <c r="AA21" s="216" t="s">
        <v>390</v>
      </c>
      <c r="AB21" s="204" t="s">
        <v>391</v>
      </c>
      <c r="AC21" s="215">
        <v>43189</v>
      </c>
      <c r="AD21" s="205" t="s">
        <v>33</v>
      </c>
      <c r="AE21" s="205" t="s">
        <v>33</v>
      </c>
      <c r="AF21" s="205" t="s">
        <v>33</v>
      </c>
      <c r="AG21" s="206" t="s">
        <v>33</v>
      </c>
      <c r="AH21" s="206" t="s">
        <v>33</v>
      </c>
      <c r="AI21" s="206" t="s">
        <v>33</v>
      </c>
      <c r="AJ21" s="196" t="s">
        <v>33</v>
      </c>
      <c r="AK21" s="196" t="s">
        <v>33</v>
      </c>
      <c r="AL21" s="196" t="s">
        <v>33</v>
      </c>
      <c r="AM21" s="207" t="s">
        <v>33</v>
      </c>
      <c r="AN21" s="207" t="s">
        <v>33</v>
      </c>
      <c r="AO21" s="207" t="s">
        <v>33</v>
      </c>
      <c r="AP21" s="208" t="s">
        <v>33</v>
      </c>
      <c r="AQ21" s="208" t="s">
        <v>33</v>
      </c>
      <c r="AR21" s="208" t="s">
        <v>33</v>
      </c>
      <c r="AS21" s="362"/>
      <c r="AT21" s="374"/>
    </row>
    <row r="22" spans="1:46" ht="77.25" customHeight="1" x14ac:dyDescent="0.3">
      <c r="A22" s="364"/>
      <c r="B22" s="411"/>
      <c r="C22" s="318"/>
      <c r="D22" s="301" t="s">
        <v>35</v>
      </c>
      <c r="E22" s="291" t="s">
        <v>33</v>
      </c>
      <c r="F22" s="293" t="s">
        <v>33</v>
      </c>
      <c r="G22" s="295" t="s">
        <v>33</v>
      </c>
      <c r="H22" s="297" t="s">
        <v>33</v>
      </c>
      <c r="I22" s="286" t="s">
        <v>153</v>
      </c>
      <c r="J22" s="283" t="s">
        <v>120</v>
      </c>
      <c r="K22" s="405" t="s">
        <v>36</v>
      </c>
      <c r="L22" s="209" t="s">
        <v>33</v>
      </c>
      <c r="M22" s="209" t="s">
        <v>33</v>
      </c>
      <c r="N22" s="193" t="s">
        <v>33</v>
      </c>
      <c r="O22" s="195" t="s">
        <v>207</v>
      </c>
      <c r="P22" s="196" t="s">
        <v>334</v>
      </c>
      <c r="Q22" s="197">
        <v>43465</v>
      </c>
      <c r="R22" s="210"/>
      <c r="S22" s="199"/>
      <c r="T22" s="199"/>
      <c r="U22" s="200" t="s">
        <v>33</v>
      </c>
      <c r="V22" s="201" t="s">
        <v>33</v>
      </c>
      <c r="W22" s="202" t="s">
        <v>33</v>
      </c>
      <c r="X22" s="203" t="s">
        <v>33</v>
      </c>
      <c r="Y22" s="203" t="s">
        <v>33</v>
      </c>
      <c r="Z22" s="203" t="s">
        <v>33</v>
      </c>
      <c r="AA22" s="204" t="s">
        <v>33</v>
      </c>
      <c r="AB22" s="204" t="s">
        <v>33</v>
      </c>
      <c r="AC22" s="204" t="s">
        <v>33</v>
      </c>
      <c r="AD22" s="205" t="s">
        <v>33</v>
      </c>
      <c r="AE22" s="205" t="s">
        <v>33</v>
      </c>
      <c r="AF22" s="205" t="s">
        <v>33</v>
      </c>
      <c r="AG22" s="206" t="s">
        <v>33</v>
      </c>
      <c r="AH22" s="206" t="s">
        <v>33</v>
      </c>
      <c r="AI22" s="206" t="s">
        <v>33</v>
      </c>
      <c r="AJ22" s="196" t="s">
        <v>33</v>
      </c>
      <c r="AK22" s="196" t="s">
        <v>33</v>
      </c>
      <c r="AL22" s="196" t="s">
        <v>33</v>
      </c>
      <c r="AM22" s="207" t="s">
        <v>33</v>
      </c>
      <c r="AN22" s="207" t="s">
        <v>33</v>
      </c>
      <c r="AO22" s="207" t="s">
        <v>33</v>
      </c>
      <c r="AP22" s="208" t="s">
        <v>33</v>
      </c>
      <c r="AQ22" s="208" t="s">
        <v>33</v>
      </c>
      <c r="AR22" s="208" t="s">
        <v>33</v>
      </c>
      <c r="AS22" s="68"/>
      <c r="AT22" s="70"/>
    </row>
    <row r="23" spans="1:46" ht="60.75" x14ac:dyDescent="0.3">
      <c r="A23" s="364"/>
      <c r="B23" s="411"/>
      <c r="C23" s="318"/>
      <c r="D23" s="308"/>
      <c r="E23" s="299"/>
      <c r="F23" s="300"/>
      <c r="G23" s="310"/>
      <c r="H23" s="311"/>
      <c r="I23" s="288"/>
      <c r="J23" s="284"/>
      <c r="K23" s="289"/>
      <c r="L23" s="209" t="s">
        <v>33</v>
      </c>
      <c r="M23" s="209" t="s">
        <v>33</v>
      </c>
      <c r="N23" s="193" t="s">
        <v>33</v>
      </c>
      <c r="O23" s="195" t="s">
        <v>338</v>
      </c>
      <c r="P23" s="196" t="s">
        <v>335</v>
      </c>
      <c r="Q23" s="197">
        <v>43465</v>
      </c>
      <c r="R23" s="210"/>
      <c r="S23" s="199"/>
      <c r="T23" s="199"/>
      <c r="U23" s="200" t="s">
        <v>33</v>
      </c>
      <c r="V23" s="201" t="s">
        <v>33</v>
      </c>
      <c r="W23" s="202" t="s">
        <v>33</v>
      </c>
      <c r="X23" s="203" t="s">
        <v>33</v>
      </c>
      <c r="Y23" s="203" t="s">
        <v>33</v>
      </c>
      <c r="Z23" s="203" t="s">
        <v>33</v>
      </c>
      <c r="AA23" s="204" t="s">
        <v>33</v>
      </c>
      <c r="AB23" s="204" t="s">
        <v>33</v>
      </c>
      <c r="AC23" s="204" t="s">
        <v>33</v>
      </c>
      <c r="AD23" s="205" t="s">
        <v>33</v>
      </c>
      <c r="AE23" s="205" t="s">
        <v>33</v>
      </c>
      <c r="AF23" s="205" t="s">
        <v>33</v>
      </c>
      <c r="AG23" s="206" t="s">
        <v>33</v>
      </c>
      <c r="AH23" s="206" t="s">
        <v>33</v>
      </c>
      <c r="AI23" s="206" t="s">
        <v>33</v>
      </c>
      <c r="AJ23" s="196" t="s">
        <v>33</v>
      </c>
      <c r="AK23" s="196" t="s">
        <v>33</v>
      </c>
      <c r="AL23" s="196" t="s">
        <v>33</v>
      </c>
      <c r="AM23" s="207" t="s">
        <v>33</v>
      </c>
      <c r="AN23" s="207" t="s">
        <v>33</v>
      </c>
      <c r="AO23" s="207" t="s">
        <v>33</v>
      </c>
      <c r="AP23" s="208" t="s">
        <v>33</v>
      </c>
      <c r="AQ23" s="208" t="s">
        <v>33</v>
      </c>
      <c r="AR23" s="208" t="s">
        <v>33</v>
      </c>
      <c r="AS23" s="68"/>
      <c r="AT23" s="70"/>
    </row>
    <row r="24" spans="1:46" ht="81" x14ac:dyDescent="0.3">
      <c r="A24" s="364"/>
      <c r="B24" s="411"/>
      <c r="C24" s="318"/>
      <c r="D24" s="302"/>
      <c r="E24" s="292"/>
      <c r="F24" s="294"/>
      <c r="G24" s="296"/>
      <c r="H24" s="298"/>
      <c r="I24" s="287"/>
      <c r="J24" s="285"/>
      <c r="K24" s="290"/>
      <c r="L24" s="209" t="s">
        <v>33</v>
      </c>
      <c r="M24" s="209" t="s">
        <v>33</v>
      </c>
      <c r="N24" s="193" t="s">
        <v>33</v>
      </c>
      <c r="O24" s="195" t="s">
        <v>337</v>
      </c>
      <c r="P24" s="196" t="s">
        <v>336</v>
      </c>
      <c r="Q24" s="197">
        <v>43465</v>
      </c>
      <c r="R24" s="210"/>
      <c r="S24" s="199"/>
      <c r="T24" s="199"/>
      <c r="U24" s="200" t="s">
        <v>33</v>
      </c>
      <c r="V24" s="201" t="s">
        <v>33</v>
      </c>
      <c r="W24" s="202" t="s">
        <v>33</v>
      </c>
      <c r="X24" s="203" t="s">
        <v>33</v>
      </c>
      <c r="Y24" s="203" t="s">
        <v>33</v>
      </c>
      <c r="Z24" s="203" t="s">
        <v>33</v>
      </c>
      <c r="AA24" s="204" t="s">
        <v>33</v>
      </c>
      <c r="AB24" s="204" t="s">
        <v>33</v>
      </c>
      <c r="AC24" s="204" t="s">
        <v>33</v>
      </c>
      <c r="AD24" s="205" t="s">
        <v>33</v>
      </c>
      <c r="AE24" s="205" t="s">
        <v>33</v>
      </c>
      <c r="AF24" s="205" t="s">
        <v>33</v>
      </c>
      <c r="AG24" s="206" t="s">
        <v>33</v>
      </c>
      <c r="AH24" s="206" t="s">
        <v>33</v>
      </c>
      <c r="AI24" s="206" t="s">
        <v>33</v>
      </c>
      <c r="AJ24" s="196" t="s">
        <v>33</v>
      </c>
      <c r="AK24" s="196" t="s">
        <v>33</v>
      </c>
      <c r="AL24" s="196" t="s">
        <v>33</v>
      </c>
      <c r="AM24" s="207" t="s">
        <v>33</v>
      </c>
      <c r="AN24" s="207" t="s">
        <v>33</v>
      </c>
      <c r="AO24" s="207" t="s">
        <v>33</v>
      </c>
      <c r="AP24" s="208" t="s">
        <v>33</v>
      </c>
      <c r="AQ24" s="208" t="s">
        <v>33</v>
      </c>
      <c r="AR24" s="208" t="s">
        <v>33</v>
      </c>
      <c r="AS24" s="68">
        <v>43464</v>
      </c>
      <c r="AT24" s="70"/>
    </row>
    <row r="25" spans="1:46" ht="126" customHeight="1" x14ac:dyDescent="0.3">
      <c r="A25" s="364"/>
      <c r="B25" s="411"/>
      <c r="C25" s="315" t="s">
        <v>37</v>
      </c>
      <c r="D25" s="319" t="s">
        <v>38</v>
      </c>
      <c r="E25" s="320" t="s">
        <v>33</v>
      </c>
      <c r="F25" s="321" t="s">
        <v>33</v>
      </c>
      <c r="G25" s="358">
        <v>107433333</v>
      </c>
      <c r="H25" s="341" t="s">
        <v>39</v>
      </c>
      <c r="I25" s="286" t="s">
        <v>154</v>
      </c>
      <c r="J25" s="306" t="s">
        <v>121</v>
      </c>
      <c r="K25" s="312" t="s">
        <v>40</v>
      </c>
      <c r="L25" s="193" t="s">
        <v>33</v>
      </c>
      <c r="M25" s="193" t="s">
        <v>33</v>
      </c>
      <c r="N25" s="193" t="s">
        <v>33</v>
      </c>
      <c r="O25" s="218" t="s">
        <v>208</v>
      </c>
      <c r="P25" s="219" t="s">
        <v>339</v>
      </c>
      <c r="Q25" s="197">
        <v>43342</v>
      </c>
      <c r="R25" s="220"/>
      <c r="S25" s="221"/>
      <c r="T25" s="221"/>
      <c r="U25" s="222" t="s">
        <v>216</v>
      </c>
      <c r="V25" s="223" t="s">
        <v>349</v>
      </c>
      <c r="W25" s="202">
        <v>43189</v>
      </c>
      <c r="X25" s="224" t="s">
        <v>368</v>
      </c>
      <c r="Y25" s="225" t="s">
        <v>228</v>
      </c>
      <c r="Z25" s="226">
        <v>43189</v>
      </c>
      <c r="AA25" s="227" t="s">
        <v>392</v>
      </c>
      <c r="AB25" s="228" t="s">
        <v>393</v>
      </c>
      <c r="AC25" s="215">
        <v>43189</v>
      </c>
      <c r="AD25" s="229" t="s">
        <v>255</v>
      </c>
      <c r="AE25" s="230" t="s">
        <v>256</v>
      </c>
      <c r="AF25" s="231">
        <v>43189</v>
      </c>
      <c r="AG25" s="232" t="s">
        <v>33</v>
      </c>
      <c r="AH25" s="232" t="s">
        <v>33</v>
      </c>
      <c r="AI25" s="232" t="s">
        <v>33</v>
      </c>
      <c r="AJ25" s="219" t="s">
        <v>33</v>
      </c>
      <c r="AK25" s="219" t="s">
        <v>33</v>
      </c>
      <c r="AL25" s="219" t="s">
        <v>33</v>
      </c>
      <c r="AM25" s="233" t="s">
        <v>33</v>
      </c>
      <c r="AN25" s="233" t="s">
        <v>33</v>
      </c>
      <c r="AO25" s="233" t="s">
        <v>33</v>
      </c>
      <c r="AP25" s="234" t="s">
        <v>33</v>
      </c>
      <c r="AQ25" s="234" t="s">
        <v>33</v>
      </c>
      <c r="AR25" s="234" t="s">
        <v>33</v>
      </c>
      <c r="AS25" s="362">
        <v>43464</v>
      </c>
      <c r="AT25" s="361"/>
    </row>
    <row r="26" spans="1:46" ht="141.75" x14ac:dyDescent="0.3">
      <c r="A26" s="364"/>
      <c r="B26" s="411"/>
      <c r="C26" s="316"/>
      <c r="D26" s="319"/>
      <c r="E26" s="320"/>
      <c r="F26" s="321"/>
      <c r="G26" s="358"/>
      <c r="H26" s="341"/>
      <c r="I26" s="288"/>
      <c r="J26" s="309"/>
      <c r="K26" s="313"/>
      <c r="L26" s="193" t="s">
        <v>33</v>
      </c>
      <c r="M26" s="193" t="s">
        <v>33</v>
      </c>
      <c r="N26" s="193" t="s">
        <v>33</v>
      </c>
      <c r="O26" s="218" t="s">
        <v>209</v>
      </c>
      <c r="P26" s="219" t="s">
        <v>210</v>
      </c>
      <c r="Q26" s="197">
        <v>43465</v>
      </c>
      <c r="R26" s="220"/>
      <c r="S26" s="221"/>
      <c r="T26" s="221"/>
      <c r="U26" s="222" t="s">
        <v>350</v>
      </c>
      <c r="V26" s="223" t="s">
        <v>351</v>
      </c>
      <c r="W26" s="202">
        <v>43464</v>
      </c>
      <c r="X26" s="224" t="s">
        <v>229</v>
      </c>
      <c r="Y26" s="225" t="s">
        <v>369</v>
      </c>
      <c r="Z26" s="225" t="s">
        <v>230</v>
      </c>
      <c r="AA26" s="227" t="s">
        <v>394</v>
      </c>
      <c r="AB26" s="228" t="s">
        <v>395</v>
      </c>
      <c r="AC26" s="215">
        <v>43189</v>
      </c>
      <c r="AD26" s="229" t="s">
        <v>257</v>
      </c>
      <c r="AE26" s="229" t="s">
        <v>258</v>
      </c>
      <c r="AF26" s="229" t="s">
        <v>413</v>
      </c>
      <c r="AG26" s="232" t="s">
        <v>33</v>
      </c>
      <c r="AH26" s="232" t="s">
        <v>33</v>
      </c>
      <c r="AI26" s="232" t="s">
        <v>33</v>
      </c>
      <c r="AJ26" s="219" t="s">
        <v>33</v>
      </c>
      <c r="AK26" s="219" t="s">
        <v>33</v>
      </c>
      <c r="AL26" s="219" t="s">
        <v>33</v>
      </c>
      <c r="AM26" s="233" t="s">
        <v>33</v>
      </c>
      <c r="AN26" s="233" t="s">
        <v>33</v>
      </c>
      <c r="AO26" s="233" t="s">
        <v>33</v>
      </c>
      <c r="AP26" s="234" t="s">
        <v>33</v>
      </c>
      <c r="AQ26" s="234" t="s">
        <v>33</v>
      </c>
      <c r="AR26" s="234" t="s">
        <v>33</v>
      </c>
      <c r="AS26" s="362"/>
      <c r="AT26" s="361"/>
    </row>
    <row r="27" spans="1:46" ht="60.75" x14ac:dyDescent="0.3">
      <c r="A27" s="364"/>
      <c r="B27" s="411"/>
      <c r="C27" s="316"/>
      <c r="D27" s="319"/>
      <c r="E27" s="320"/>
      <c r="F27" s="321"/>
      <c r="G27" s="358"/>
      <c r="H27" s="341"/>
      <c r="I27" s="288"/>
      <c r="J27" s="309"/>
      <c r="K27" s="313"/>
      <c r="L27" s="193" t="s">
        <v>33</v>
      </c>
      <c r="M27" s="193" t="s">
        <v>33</v>
      </c>
      <c r="N27" s="193" t="s">
        <v>33</v>
      </c>
      <c r="O27" s="218" t="s">
        <v>340</v>
      </c>
      <c r="P27" s="219" t="s">
        <v>341</v>
      </c>
      <c r="Q27" s="197">
        <v>43465</v>
      </c>
      <c r="R27" s="220"/>
      <c r="S27" s="221"/>
      <c r="T27" s="221"/>
      <c r="U27" s="223" t="s">
        <v>33</v>
      </c>
      <c r="V27" s="223" t="s">
        <v>33</v>
      </c>
      <c r="W27" s="202" t="s">
        <v>33</v>
      </c>
      <c r="X27" s="225" t="s">
        <v>33</v>
      </c>
      <c r="Y27" s="225" t="s">
        <v>33</v>
      </c>
      <c r="Z27" s="226" t="s">
        <v>33</v>
      </c>
      <c r="AA27" s="227" t="s">
        <v>396</v>
      </c>
      <c r="AB27" s="228" t="s">
        <v>397</v>
      </c>
      <c r="AC27" s="215">
        <v>43159</v>
      </c>
      <c r="AD27" s="229" t="s">
        <v>33</v>
      </c>
      <c r="AE27" s="229" t="s">
        <v>33</v>
      </c>
      <c r="AF27" s="229" t="s">
        <v>33</v>
      </c>
      <c r="AG27" s="232" t="s">
        <v>33</v>
      </c>
      <c r="AH27" s="232" t="s">
        <v>33</v>
      </c>
      <c r="AI27" s="232" t="s">
        <v>33</v>
      </c>
      <c r="AJ27" s="219" t="s">
        <v>33</v>
      </c>
      <c r="AK27" s="219" t="s">
        <v>33</v>
      </c>
      <c r="AL27" s="219" t="s">
        <v>33</v>
      </c>
      <c r="AM27" s="233" t="s">
        <v>33</v>
      </c>
      <c r="AN27" s="233" t="s">
        <v>33</v>
      </c>
      <c r="AO27" s="233" t="s">
        <v>33</v>
      </c>
      <c r="AP27" s="234" t="s">
        <v>33</v>
      </c>
      <c r="AQ27" s="234" t="s">
        <v>33</v>
      </c>
      <c r="AR27" s="234" t="s">
        <v>33</v>
      </c>
      <c r="AS27" s="362"/>
      <c r="AT27" s="361"/>
    </row>
    <row r="28" spans="1:46" ht="81" x14ac:dyDescent="0.3">
      <c r="A28" s="364"/>
      <c r="B28" s="411"/>
      <c r="C28" s="316"/>
      <c r="D28" s="319"/>
      <c r="E28" s="320"/>
      <c r="F28" s="321"/>
      <c r="G28" s="358"/>
      <c r="H28" s="341"/>
      <c r="I28" s="287"/>
      <c r="J28" s="307"/>
      <c r="K28" s="313"/>
      <c r="L28" s="193" t="s">
        <v>33</v>
      </c>
      <c r="M28" s="193" t="s">
        <v>33</v>
      </c>
      <c r="N28" s="193" t="s">
        <v>33</v>
      </c>
      <c r="O28" s="218" t="s">
        <v>342</v>
      </c>
      <c r="P28" s="219" t="s">
        <v>343</v>
      </c>
      <c r="Q28" s="197">
        <v>43281</v>
      </c>
      <c r="R28" s="220"/>
      <c r="S28" s="221"/>
      <c r="T28" s="221"/>
      <c r="U28" s="223" t="s">
        <v>33</v>
      </c>
      <c r="V28" s="223" t="s">
        <v>33</v>
      </c>
      <c r="W28" s="202" t="s">
        <v>33</v>
      </c>
      <c r="X28" s="225" t="s">
        <v>33</v>
      </c>
      <c r="Y28" s="225" t="s">
        <v>33</v>
      </c>
      <c r="Z28" s="225" t="s">
        <v>33</v>
      </c>
      <c r="AA28" s="227" t="s">
        <v>398</v>
      </c>
      <c r="AB28" s="228" t="s">
        <v>399</v>
      </c>
      <c r="AC28" s="215">
        <v>43159</v>
      </c>
      <c r="AD28" s="229" t="s">
        <v>33</v>
      </c>
      <c r="AE28" s="229" t="s">
        <v>33</v>
      </c>
      <c r="AF28" s="229" t="s">
        <v>33</v>
      </c>
      <c r="AG28" s="232" t="s">
        <v>33</v>
      </c>
      <c r="AH28" s="232" t="s">
        <v>33</v>
      </c>
      <c r="AI28" s="232" t="s">
        <v>33</v>
      </c>
      <c r="AJ28" s="219" t="s">
        <v>33</v>
      </c>
      <c r="AK28" s="219" t="s">
        <v>33</v>
      </c>
      <c r="AL28" s="219" t="s">
        <v>33</v>
      </c>
      <c r="AM28" s="233" t="s">
        <v>33</v>
      </c>
      <c r="AN28" s="233" t="s">
        <v>33</v>
      </c>
      <c r="AO28" s="233" t="s">
        <v>33</v>
      </c>
      <c r="AP28" s="234" t="s">
        <v>33</v>
      </c>
      <c r="AQ28" s="234" t="s">
        <v>33</v>
      </c>
      <c r="AR28" s="234" t="s">
        <v>33</v>
      </c>
      <c r="AS28" s="362"/>
      <c r="AT28" s="361"/>
    </row>
    <row r="29" spans="1:46" ht="119.25" customHeight="1" x14ac:dyDescent="0.3">
      <c r="A29" s="364"/>
      <c r="B29" s="411"/>
      <c r="C29" s="316"/>
      <c r="D29" s="319"/>
      <c r="E29" s="320"/>
      <c r="F29" s="321"/>
      <c r="G29" s="358"/>
      <c r="H29" s="341"/>
      <c r="I29" s="286" t="s">
        <v>155</v>
      </c>
      <c r="J29" s="306" t="s">
        <v>452</v>
      </c>
      <c r="K29" s="313"/>
      <c r="L29" s="193" t="s">
        <v>33</v>
      </c>
      <c r="M29" s="193" t="s">
        <v>33</v>
      </c>
      <c r="N29" s="193" t="s">
        <v>33</v>
      </c>
      <c r="O29" s="219" t="s">
        <v>33</v>
      </c>
      <c r="P29" s="219" t="s">
        <v>33</v>
      </c>
      <c r="Q29" s="197" t="s">
        <v>33</v>
      </c>
      <c r="R29" s="220"/>
      <c r="S29" s="221"/>
      <c r="T29" s="221"/>
      <c r="U29" s="222" t="s">
        <v>352</v>
      </c>
      <c r="V29" s="223" t="s">
        <v>353</v>
      </c>
      <c r="W29" s="202">
        <v>43189</v>
      </c>
      <c r="X29" s="224" t="s">
        <v>370</v>
      </c>
      <c r="Y29" s="225" t="s">
        <v>371</v>
      </c>
      <c r="Z29" s="226">
        <v>43189</v>
      </c>
      <c r="AA29" s="228" t="s">
        <v>33</v>
      </c>
      <c r="AB29" s="228" t="s">
        <v>33</v>
      </c>
      <c r="AC29" s="228" t="s">
        <v>33</v>
      </c>
      <c r="AD29" s="229" t="s">
        <v>33</v>
      </c>
      <c r="AE29" s="229" t="s">
        <v>33</v>
      </c>
      <c r="AF29" s="229" t="s">
        <v>33</v>
      </c>
      <c r="AG29" s="232" t="s">
        <v>33</v>
      </c>
      <c r="AH29" s="232" t="s">
        <v>33</v>
      </c>
      <c r="AI29" s="232" t="s">
        <v>33</v>
      </c>
      <c r="AJ29" s="219" t="s">
        <v>33</v>
      </c>
      <c r="AK29" s="219" t="s">
        <v>33</v>
      </c>
      <c r="AL29" s="219" t="s">
        <v>33</v>
      </c>
      <c r="AM29" s="233" t="s">
        <v>33</v>
      </c>
      <c r="AN29" s="233" t="s">
        <v>33</v>
      </c>
      <c r="AO29" s="233" t="s">
        <v>33</v>
      </c>
      <c r="AP29" s="234" t="s">
        <v>438</v>
      </c>
      <c r="AQ29" s="234" t="s">
        <v>439</v>
      </c>
      <c r="AR29" s="234" t="s">
        <v>80</v>
      </c>
      <c r="AS29" s="362"/>
      <c r="AT29" s="361"/>
    </row>
    <row r="30" spans="1:46" ht="119.25" customHeight="1" x14ac:dyDescent="0.3">
      <c r="A30" s="364"/>
      <c r="B30" s="411"/>
      <c r="C30" s="316"/>
      <c r="D30" s="319"/>
      <c r="E30" s="320"/>
      <c r="F30" s="321"/>
      <c r="G30" s="358"/>
      <c r="H30" s="341"/>
      <c r="I30" s="287"/>
      <c r="J30" s="307"/>
      <c r="K30" s="314"/>
      <c r="L30" s="193" t="s">
        <v>33</v>
      </c>
      <c r="M30" s="193" t="s">
        <v>33</v>
      </c>
      <c r="N30" s="193" t="s">
        <v>33</v>
      </c>
      <c r="O30" s="219" t="s">
        <v>33</v>
      </c>
      <c r="P30" s="219" t="s">
        <v>33</v>
      </c>
      <c r="Q30" s="197" t="s">
        <v>33</v>
      </c>
      <c r="R30" s="220"/>
      <c r="S30" s="221"/>
      <c r="T30" s="221"/>
      <c r="U30" s="222" t="s">
        <v>354</v>
      </c>
      <c r="V30" s="223" t="s">
        <v>355</v>
      </c>
      <c r="W30" s="202">
        <v>43464</v>
      </c>
      <c r="X30" s="224" t="s">
        <v>372</v>
      </c>
      <c r="Y30" s="225" t="s">
        <v>373</v>
      </c>
      <c r="Z30" s="225" t="s">
        <v>80</v>
      </c>
      <c r="AA30" s="228" t="s">
        <v>33</v>
      </c>
      <c r="AB30" s="228" t="s">
        <v>33</v>
      </c>
      <c r="AC30" s="228" t="s">
        <v>33</v>
      </c>
      <c r="AD30" s="229" t="s">
        <v>33</v>
      </c>
      <c r="AE30" s="229" t="s">
        <v>33</v>
      </c>
      <c r="AF30" s="229" t="s">
        <v>33</v>
      </c>
      <c r="AG30" s="232" t="s">
        <v>33</v>
      </c>
      <c r="AH30" s="232" t="s">
        <v>33</v>
      </c>
      <c r="AI30" s="232" t="s">
        <v>33</v>
      </c>
      <c r="AJ30" s="219" t="s">
        <v>33</v>
      </c>
      <c r="AK30" s="219" t="s">
        <v>33</v>
      </c>
      <c r="AL30" s="219" t="s">
        <v>33</v>
      </c>
      <c r="AM30" s="233" t="s">
        <v>33</v>
      </c>
      <c r="AN30" s="233" t="s">
        <v>33</v>
      </c>
      <c r="AO30" s="233" t="s">
        <v>33</v>
      </c>
      <c r="AP30" s="234" t="s">
        <v>33</v>
      </c>
      <c r="AQ30" s="234" t="s">
        <v>33</v>
      </c>
      <c r="AR30" s="235" t="s">
        <v>33</v>
      </c>
      <c r="AS30" s="68"/>
      <c r="AT30" s="67"/>
    </row>
    <row r="31" spans="1:46" ht="141.75" x14ac:dyDescent="0.3">
      <c r="A31" s="364"/>
      <c r="B31" s="411"/>
      <c r="C31" s="316"/>
      <c r="D31" s="319"/>
      <c r="E31" s="320"/>
      <c r="F31" s="321"/>
      <c r="G31" s="358"/>
      <c r="H31" s="341"/>
      <c r="I31" s="286" t="s">
        <v>156</v>
      </c>
      <c r="J31" s="306" t="s">
        <v>122</v>
      </c>
      <c r="K31" s="312" t="s">
        <v>41</v>
      </c>
      <c r="L31" s="193" t="s">
        <v>33</v>
      </c>
      <c r="M31" s="193" t="s">
        <v>33</v>
      </c>
      <c r="N31" s="193" t="s">
        <v>33</v>
      </c>
      <c r="O31" s="219" t="s">
        <v>449</v>
      </c>
      <c r="P31" s="219" t="s">
        <v>356</v>
      </c>
      <c r="Q31" s="197">
        <v>43342</v>
      </c>
      <c r="R31" s="220"/>
      <c r="S31" s="221"/>
      <c r="T31" s="221"/>
      <c r="U31" s="222" t="s">
        <v>217</v>
      </c>
      <c r="V31" s="223" t="s">
        <v>357</v>
      </c>
      <c r="W31" s="202">
        <v>43342</v>
      </c>
      <c r="X31" s="224" t="s">
        <v>252</v>
      </c>
      <c r="Y31" s="225" t="s">
        <v>374</v>
      </c>
      <c r="Z31" s="226">
        <v>43190</v>
      </c>
      <c r="AA31" s="227" t="s">
        <v>444</v>
      </c>
      <c r="AB31" s="228" t="s">
        <v>357</v>
      </c>
      <c r="AC31" s="215">
        <v>43342</v>
      </c>
      <c r="AD31" s="229" t="s">
        <v>414</v>
      </c>
      <c r="AE31" s="229" t="s">
        <v>357</v>
      </c>
      <c r="AF31" s="231">
        <v>43342</v>
      </c>
      <c r="AG31" s="236" t="s">
        <v>446</v>
      </c>
      <c r="AH31" s="206" t="s">
        <v>357</v>
      </c>
      <c r="AI31" s="237">
        <v>43342</v>
      </c>
      <c r="AJ31" s="218" t="s">
        <v>285</v>
      </c>
      <c r="AK31" s="219" t="s">
        <v>286</v>
      </c>
      <c r="AL31" s="197">
        <v>43189</v>
      </c>
      <c r="AM31" s="238" t="s">
        <v>435</v>
      </c>
      <c r="AN31" s="207" t="s">
        <v>356</v>
      </c>
      <c r="AO31" s="239">
        <v>43342</v>
      </c>
      <c r="AP31" s="234" t="s">
        <v>440</v>
      </c>
      <c r="AQ31" s="234" t="s">
        <v>441</v>
      </c>
      <c r="AR31" s="235">
        <v>43342</v>
      </c>
      <c r="AS31" s="362">
        <v>43464</v>
      </c>
      <c r="AT31" s="361"/>
    </row>
    <row r="32" spans="1:46" ht="243" x14ac:dyDescent="0.3">
      <c r="A32" s="364"/>
      <c r="B32" s="411"/>
      <c r="C32" s="316"/>
      <c r="D32" s="319"/>
      <c r="E32" s="320"/>
      <c r="F32" s="321"/>
      <c r="G32" s="358"/>
      <c r="H32" s="341"/>
      <c r="I32" s="288"/>
      <c r="J32" s="309"/>
      <c r="K32" s="313"/>
      <c r="L32" s="193" t="s">
        <v>33</v>
      </c>
      <c r="M32" s="193" t="s">
        <v>33</v>
      </c>
      <c r="N32" s="193" t="s">
        <v>33</v>
      </c>
      <c r="O32" s="219" t="s">
        <v>231</v>
      </c>
      <c r="P32" s="219" t="s">
        <v>236</v>
      </c>
      <c r="Q32" s="197" t="s">
        <v>237</v>
      </c>
      <c r="R32" s="220"/>
      <c r="S32" s="221"/>
      <c r="T32" s="221"/>
      <c r="U32" s="222" t="s">
        <v>231</v>
      </c>
      <c r="V32" s="223" t="s">
        <v>236</v>
      </c>
      <c r="W32" s="202" t="s">
        <v>237</v>
      </c>
      <c r="X32" s="240" t="s">
        <v>232</v>
      </c>
      <c r="Y32" s="203" t="s">
        <v>375</v>
      </c>
      <c r="Z32" s="226">
        <v>43189</v>
      </c>
      <c r="AA32" s="227" t="s">
        <v>253</v>
      </c>
      <c r="AB32" s="228" t="s">
        <v>236</v>
      </c>
      <c r="AC32" s="215" t="s">
        <v>237</v>
      </c>
      <c r="AD32" s="229" t="s">
        <v>253</v>
      </c>
      <c r="AE32" s="229" t="s">
        <v>445</v>
      </c>
      <c r="AF32" s="229" t="s">
        <v>237</v>
      </c>
      <c r="AG32" s="236" t="s">
        <v>253</v>
      </c>
      <c r="AH32" s="232" t="s">
        <v>445</v>
      </c>
      <c r="AI32" s="237" t="s">
        <v>237</v>
      </c>
      <c r="AJ32" s="218" t="s">
        <v>447</v>
      </c>
      <c r="AK32" s="219" t="s">
        <v>357</v>
      </c>
      <c r="AL32" s="197">
        <v>43342</v>
      </c>
      <c r="AM32" s="238" t="s">
        <v>271</v>
      </c>
      <c r="AN32" s="233" t="s">
        <v>445</v>
      </c>
      <c r="AO32" s="239" t="s">
        <v>237</v>
      </c>
      <c r="AP32" s="234" t="s">
        <v>218</v>
      </c>
      <c r="AQ32" s="234" t="s">
        <v>445</v>
      </c>
      <c r="AR32" s="235" t="s">
        <v>237</v>
      </c>
      <c r="AS32" s="362"/>
      <c r="AT32" s="361"/>
    </row>
    <row r="33" spans="1:46" ht="141.75" x14ac:dyDescent="0.3">
      <c r="A33" s="364"/>
      <c r="B33" s="411"/>
      <c r="C33" s="316"/>
      <c r="D33" s="319"/>
      <c r="E33" s="320"/>
      <c r="F33" s="321"/>
      <c r="G33" s="358"/>
      <c r="H33" s="341"/>
      <c r="I33" s="288"/>
      <c r="J33" s="309"/>
      <c r="K33" s="313"/>
      <c r="L33" s="193" t="s">
        <v>33</v>
      </c>
      <c r="M33" s="193" t="s">
        <v>33</v>
      </c>
      <c r="N33" s="193" t="s">
        <v>33</v>
      </c>
      <c r="O33" s="219" t="s">
        <v>33</v>
      </c>
      <c r="P33" s="219" t="s">
        <v>33</v>
      </c>
      <c r="Q33" s="197" t="s">
        <v>33</v>
      </c>
      <c r="R33" s="220"/>
      <c r="S33" s="221"/>
      <c r="T33" s="221"/>
      <c r="U33" s="223" t="s">
        <v>33</v>
      </c>
      <c r="V33" s="223" t="s">
        <v>33</v>
      </c>
      <c r="W33" s="202" t="s">
        <v>33</v>
      </c>
      <c r="X33" s="240" t="s">
        <v>233</v>
      </c>
      <c r="Y33" s="203" t="s">
        <v>234</v>
      </c>
      <c r="Z33" s="226">
        <v>43465</v>
      </c>
      <c r="AA33" s="228" t="s">
        <v>33</v>
      </c>
      <c r="AB33" s="228" t="s">
        <v>33</v>
      </c>
      <c r="AC33" s="228" t="s">
        <v>33</v>
      </c>
      <c r="AD33" s="229" t="s">
        <v>33</v>
      </c>
      <c r="AE33" s="229" t="s">
        <v>33</v>
      </c>
      <c r="AF33" s="229" t="s">
        <v>33</v>
      </c>
      <c r="AG33" s="232" t="s">
        <v>33</v>
      </c>
      <c r="AH33" s="232" t="s">
        <v>33</v>
      </c>
      <c r="AI33" s="232" t="s">
        <v>33</v>
      </c>
      <c r="AJ33" s="218" t="s">
        <v>448</v>
      </c>
      <c r="AK33" s="219" t="s">
        <v>236</v>
      </c>
      <c r="AL33" s="219" t="s">
        <v>237</v>
      </c>
      <c r="AM33" s="233" t="s">
        <v>33</v>
      </c>
      <c r="AN33" s="233" t="s">
        <v>33</v>
      </c>
      <c r="AO33" s="233" t="s">
        <v>33</v>
      </c>
      <c r="AP33" s="234" t="s">
        <v>33</v>
      </c>
      <c r="AQ33" s="234" t="s">
        <v>33</v>
      </c>
      <c r="AR33" s="234" t="s">
        <v>33</v>
      </c>
      <c r="AS33" s="362"/>
      <c r="AT33" s="361"/>
    </row>
    <row r="34" spans="1:46" ht="40.5" x14ac:dyDescent="0.3">
      <c r="A34" s="364"/>
      <c r="B34" s="411"/>
      <c r="C34" s="316"/>
      <c r="D34" s="319"/>
      <c r="E34" s="320"/>
      <c r="F34" s="321"/>
      <c r="G34" s="358"/>
      <c r="H34" s="341"/>
      <c r="I34" s="288"/>
      <c r="J34" s="309"/>
      <c r="K34" s="313"/>
      <c r="L34" s="193" t="s">
        <v>33</v>
      </c>
      <c r="M34" s="193" t="s">
        <v>33</v>
      </c>
      <c r="N34" s="193" t="s">
        <v>33</v>
      </c>
      <c r="O34" s="219" t="s">
        <v>33</v>
      </c>
      <c r="P34" s="219" t="s">
        <v>33</v>
      </c>
      <c r="Q34" s="197" t="s">
        <v>33</v>
      </c>
      <c r="R34" s="220"/>
      <c r="S34" s="221"/>
      <c r="T34" s="221"/>
      <c r="U34" s="223" t="s">
        <v>33</v>
      </c>
      <c r="V34" s="223" t="s">
        <v>33</v>
      </c>
      <c r="W34" s="202" t="s">
        <v>33</v>
      </c>
      <c r="X34" s="240" t="s">
        <v>376</v>
      </c>
      <c r="Y34" s="203" t="s">
        <v>377</v>
      </c>
      <c r="Z34" s="226">
        <v>43465</v>
      </c>
      <c r="AA34" s="228" t="s">
        <v>33</v>
      </c>
      <c r="AB34" s="228" t="s">
        <v>33</v>
      </c>
      <c r="AC34" s="228" t="s">
        <v>33</v>
      </c>
      <c r="AD34" s="229" t="s">
        <v>33</v>
      </c>
      <c r="AE34" s="229" t="s">
        <v>33</v>
      </c>
      <c r="AF34" s="229" t="s">
        <v>33</v>
      </c>
      <c r="AG34" s="232" t="s">
        <v>33</v>
      </c>
      <c r="AH34" s="232" t="s">
        <v>33</v>
      </c>
      <c r="AI34" s="232" t="s">
        <v>33</v>
      </c>
      <c r="AJ34" s="219" t="s">
        <v>33</v>
      </c>
      <c r="AK34" s="219" t="s">
        <v>33</v>
      </c>
      <c r="AL34" s="219" t="s">
        <v>33</v>
      </c>
      <c r="AM34" s="233" t="s">
        <v>33</v>
      </c>
      <c r="AN34" s="233" t="s">
        <v>33</v>
      </c>
      <c r="AO34" s="233" t="s">
        <v>33</v>
      </c>
      <c r="AP34" s="234" t="s">
        <v>33</v>
      </c>
      <c r="AQ34" s="234" t="s">
        <v>33</v>
      </c>
      <c r="AR34" s="234" t="s">
        <v>33</v>
      </c>
      <c r="AS34" s="362"/>
      <c r="AT34" s="361"/>
    </row>
    <row r="35" spans="1:46" ht="141.75" x14ac:dyDescent="0.3">
      <c r="A35" s="364"/>
      <c r="B35" s="411"/>
      <c r="C35" s="316"/>
      <c r="D35" s="319"/>
      <c r="E35" s="320"/>
      <c r="F35" s="321"/>
      <c r="G35" s="358"/>
      <c r="H35" s="341"/>
      <c r="I35" s="288"/>
      <c r="J35" s="309"/>
      <c r="K35" s="313"/>
      <c r="L35" s="193"/>
      <c r="M35" s="193"/>
      <c r="N35" s="193"/>
      <c r="O35" s="219"/>
      <c r="P35" s="219"/>
      <c r="Q35" s="197"/>
      <c r="R35" s="220"/>
      <c r="S35" s="221"/>
      <c r="T35" s="221"/>
      <c r="U35" s="223"/>
      <c r="V35" s="223"/>
      <c r="W35" s="202"/>
      <c r="X35" s="240" t="s">
        <v>443</v>
      </c>
      <c r="Y35" s="203" t="s">
        <v>357</v>
      </c>
      <c r="Z35" s="226">
        <v>43342</v>
      </c>
      <c r="AA35" s="228"/>
      <c r="AB35" s="228"/>
      <c r="AC35" s="228"/>
      <c r="AD35" s="229"/>
      <c r="AE35" s="229"/>
      <c r="AF35" s="229"/>
      <c r="AG35" s="232"/>
      <c r="AH35" s="232"/>
      <c r="AI35" s="232"/>
      <c r="AJ35" s="219"/>
      <c r="AK35" s="219"/>
      <c r="AL35" s="219"/>
      <c r="AM35" s="233"/>
      <c r="AN35" s="233"/>
      <c r="AO35" s="233"/>
      <c r="AP35" s="234"/>
      <c r="AQ35" s="234"/>
      <c r="AR35" s="234"/>
      <c r="AS35" s="362"/>
      <c r="AT35" s="361"/>
    </row>
    <row r="36" spans="1:46" ht="141.75" x14ac:dyDescent="0.3">
      <c r="A36" s="364"/>
      <c r="B36" s="411"/>
      <c r="C36" s="316"/>
      <c r="D36" s="319"/>
      <c r="E36" s="320"/>
      <c r="F36" s="321"/>
      <c r="G36" s="358"/>
      <c r="H36" s="341"/>
      <c r="I36" s="288"/>
      <c r="J36" s="309"/>
      <c r="K36" s="313"/>
      <c r="L36" s="193" t="s">
        <v>33</v>
      </c>
      <c r="M36" s="193" t="s">
        <v>33</v>
      </c>
      <c r="N36" s="193" t="s">
        <v>33</v>
      </c>
      <c r="O36" s="219" t="s">
        <v>33</v>
      </c>
      <c r="P36" s="219" t="s">
        <v>33</v>
      </c>
      <c r="Q36" s="197" t="s">
        <v>33</v>
      </c>
      <c r="R36" s="220"/>
      <c r="S36" s="221"/>
      <c r="T36" s="221"/>
      <c r="U36" s="223" t="s">
        <v>33</v>
      </c>
      <c r="V36" s="223" t="s">
        <v>33</v>
      </c>
      <c r="W36" s="202" t="s">
        <v>33</v>
      </c>
      <c r="X36" s="224" t="s">
        <v>235</v>
      </c>
      <c r="Y36" s="225" t="s">
        <v>236</v>
      </c>
      <c r="Z36" s="226" t="s">
        <v>237</v>
      </c>
      <c r="AA36" s="228" t="s">
        <v>33</v>
      </c>
      <c r="AB36" s="228" t="s">
        <v>33</v>
      </c>
      <c r="AC36" s="228" t="s">
        <v>33</v>
      </c>
      <c r="AD36" s="229" t="s">
        <v>33</v>
      </c>
      <c r="AE36" s="229" t="s">
        <v>33</v>
      </c>
      <c r="AF36" s="229" t="s">
        <v>33</v>
      </c>
      <c r="AG36" s="232" t="s">
        <v>33</v>
      </c>
      <c r="AH36" s="232" t="s">
        <v>33</v>
      </c>
      <c r="AI36" s="232" t="s">
        <v>33</v>
      </c>
      <c r="AJ36" s="219" t="s">
        <v>33</v>
      </c>
      <c r="AK36" s="219" t="s">
        <v>33</v>
      </c>
      <c r="AL36" s="219" t="s">
        <v>33</v>
      </c>
      <c r="AM36" s="233" t="s">
        <v>33</v>
      </c>
      <c r="AN36" s="233" t="s">
        <v>33</v>
      </c>
      <c r="AO36" s="233" t="s">
        <v>33</v>
      </c>
      <c r="AP36" s="234" t="s">
        <v>33</v>
      </c>
      <c r="AQ36" s="234" t="s">
        <v>33</v>
      </c>
      <c r="AR36" s="234" t="s">
        <v>33</v>
      </c>
      <c r="AS36" s="362"/>
      <c r="AT36" s="361"/>
    </row>
    <row r="37" spans="1:46" ht="101.25" x14ac:dyDescent="0.3">
      <c r="A37" s="364"/>
      <c r="B37" s="411"/>
      <c r="C37" s="316"/>
      <c r="D37" s="319"/>
      <c r="E37" s="320"/>
      <c r="F37" s="321"/>
      <c r="G37" s="358"/>
      <c r="H37" s="341"/>
      <c r="I37" s="287"/>
      <c r="J37" s="307"/>
      <c r="K37" s="314"/>
      <c r="L37" s="193" t="s">
        <v>33</v>
      </c>
      <c r="M37" s="193" t="s">
        <v>33</v>
      </c>
      <c r="N37" s="193" t="s">
        <v>33</v>
      </c>
      <c r="O37" s="219" t="s">
        <v>33</v>
      </c>
      <c r="P37" s="219" t="s">
        <v>33</v>
      </c>
      <c r="Q37" s="197" t="s">
        <v>33</v>
      </c>
      <c r="R37" s="220"/>
      <c r="S37" s="221"/>
      <c r="T37" s="221"/>
      <c r="U37" s="223" t="s">
        <v>33</v>
      </c>
      <c r="V37" s="223" t="s">
        <v>33</v>
      </c>
      <c r="W37" s="202" t="s">
        <v>33</v>
      </c>
      <c r="X37" s="224" t="s">
        <v>238</v>
      </c>
      <c r="Y37" s="225" t="s">
        <v>378</v>
      </c>
      <c r="Z37" s="226">
        <v>43465</v>
      </c>
      <c r="AA37" s="228" t="s">
        <v>33</v>
      </c>
      <c r="AB37" s="228" t="s">
        <v>33</v>
      </c>
      <c r="AC37" s="228" t="s">
        <v>33</v>
      </c>
      <c r="AD37" s="229" t="s">
        <v>33</v>
      </c>
      <c r="AE37" s="229" t="s">
        <v>33</v>
      </c>
      <c r="AF37" s="229" t="s">
        <v>33</v>
      </c>
      <c r="AG37" s="232" t="s">
        <v>33</v>
      </c>
      <c r="AH37" s="232" t="s">
        <v>33</v>
      </c>
      <c r="AI37" s="232" t="s">
        <v>33</v>
      </c>
      <c r="AJ37" s="219" t="s">
        <v>33</v>
      </c>
      <c r="AK37" s="219" t="s">
        <v>33</v>
      </c>
      <c r="AL37" s="219" t="s">
        <v>33</v>
      </c>
      <c r="AM37" s="233" t="s">
        <v>33</v>
      </c>
      <c r="AN37" s="233" t="s">
        <v>33</v>
      </c>
      <c r="AO37" s="233" t="s">
        <v>33</v>
      </c>
      <c r="AP37" s="234" t="s">
        <v>33</v>
      </c>
      <c r="AQ37" s="234" t="s">
        <v>33</v>
      </c>
      <c r="AR37" s="234" t="s">
        <v>33</v>
      </c>
      <c r="AS37" s="362"/>
      <c r="AT37" s="361"/>
    </row>
    <row r="38" spans="1:46" ht="202.5" x14ac:dyDescent="0.3">
      <c r="A38" s="364"/>
      <c r="B38" s="411"/>
      <c r="C38" s="316"/>
      <c r="D38" s="319"/>
      <c r="E38" s="320"/>
      <c r="F38" s="321"/>
      <c r="G38" s="358"/>
      <c r="H38" s="341"/>
      <c r="I38" s="61" t="s">
        <v>157</v>
      </c>
      <c r="J38" s="241" t="s">
        <v>123</v>
      </c>
      <c r="K38" s="58" t="s">
        <v>42</v>
      </c>
      <c r="L38" s="193" t="s">
        <v>33</v>
      </c>
      <c r="M38" s="193" t="s">
        <v>33</v>
      </c>
      <c r="N38" s="193" t="s">
        <v>33</v>
      </c>
      <c r="O38" s="219" t="s">
        <v>33</v>
      </c>
      <c r="P38" s="219" t="s">
        <v>33</v>
      </c>
      <c r="Q38" s="197" t="s">
        <v>33</v>
      </c>
      <c r="R38" s="220"/>
      <c r="S38" s="221"/>
      <c r="T38" s="221"/>
      <c r="U38" s="222" t="s">
        <v>358</v>
      </c>
      <c r="V38" s="223" t="s">
        <v>359</v>
      </c>
      <c r="W38" s="202">
        <v>43464</v>
      </c>
      <c r="X38" s="224" t="s">
        <v>287</v>
      </c>
      <c r="Y38" s="225" t="s">
        <v>359</v>
      </c>
      <c r="Z38" s="226">
        <v>43465</v>
      </c>
      <c r="AA38" s="227" t="s">
        <v>400</v>
      </c>
      <c r="AB38" s="228" t="s">
        <v>401</v>
      </c>
      <c r="AC38" s="215">
        <v>43281</v>
      </c>
      <c r="AD38" s="229" t="s">
        <v>33</v>
      </c>
      <c r="AE38" s="229" t="s">
        <v>33</v>
      </c>
      <c r="AF38" s="229" t="s">
        <v>33</v>
      </c>
      <c r="AG38" s="232" t="s">
        <v>33</v>
      </c>
      <c r="AH38" s="232" t="s">
        <v>33</v>
      </c>
      <c r="AI38" s="232" t="s">
        <v>33</v>
      </c>
      <c r="AJ38" s="219" t="s">
        <v>33</v>
      </c>
      <c r="AK38" s="219" t="s">
        <v>33</v>
      </c>
      <c r="AL38" s="219" t="s">
        <v>33</v>
      </c>
      <c r="AM38" s="233" t="s">
        <v>33</v>
      </c>
      <c r="AN38" s="233" t="s">
        <v>33</v>
      </c>
      <c r="AO38" s="233" t="s">
        <v>33</v>
      </c>
      <c r="AP38" s="234" t="s">
        <v>33</v>
      </c>
      <c r="AQ38" s="234" t="s">
        <v>33</v>
      </c>
      <c r="AR38" s="234" t="s">
        <v>33</v>
      </c>
      <c r="AS38" s="362"/>
      <c r="AT38" s="361"/>
    </row>
    <row r="39" spans="1:46" ht="101.25" x14ac:dyDescent="0.3">
      <c r="A39" s="364"/>
      <c r="B39" s="411"/>
      <c r="C39" s="316"/>
      <c r="D39" s="301" t="s">
        <v>43</v>
      </c>
      <c r="E39" s="291" t="s">
        <v>33</v>
      </c>
      <c r="F39" s="293" t="s">
        <v>33</v>
      </c>
      <c r="G39" s="295" t="s">
        <v>33</v>
      </c>
      <c r="H39" s="297" t="s">
        <v>33</v>
      </c>
      <c r="I39" s="61" t="s">
        <v>158</v>
      </c>
      <c r="J39" s="241" t="s">
        <v>124</v>
      </c>
      <c r="K39" s="242" t="s">
        <v>44</v>
      </c>
      <c r="L39" s="209" t="s">
        <v>33</v>
      </c>
      <c r="M39" s="209" t="s">
        <v>33</v>
      </c>
      <c r="N39" s="193" t="s">
        <v>33</v>
      </c>
      <c r="O39" s="196" t="s">
        <v>33</v>
      </c>
      <c r="P39" s="196" t="s">
        <v>33</v>
      </c>
      <c r="Q39" s="197" t="s">
        <v>33</v>
      </c>
      <c r="R39" s="210"/>
      <c r="S39" s="199"/>
      <c r="T39" s="199"/>
      <c r="U39" s="200" t="s">
        <v>360</v>
      </c>
      <c r="V39" s="201" t="s">
        <v>227</v>
      </c>
      <c r="W39" s="202">
        <v>43220</v>
      </c>
      <c r="X39" s="203" t="s">
        <v>33</v>
      </c>
      <c r="Y39" s="203" t="s">
        <v>33</v>
      </c>
      <c r="Z39" s="203" t="s">
        <v>33</v>
      </c>
      <c r="AA39" s="204" t="s">
        <v>33</v>
      </c>
      <c r="AB39" s="204" t="s">
        <v>33</v>
      </c>
      <c r="AC39" s="204" t="s">
        <v>33</v>
      </c>
      <c r="AD39" s="205" t="s">
        <v>33</v>
      </c>
      <c r="AE39" s="205" t="s">
        <v>33</v>
      </c>
      <c r="AF39" s="205" t="s">
        <v>33</v>
      </c>
      <c r="AG39" s="206" t="s">
        <v>33</v>
      </c>
      <c r="AH39" s="206" t="s">
        <v>33</v>
      </c>
      <c r="AI39" s="206" t="s">
        <v>33</v>
      </c>
      <c r="AJ39" s="196" t="s">
        <v>33</v>
      </c>
      <c r="AK39" s="196" t="s">
        <v>33</v>
      </c>
      <c r="AL39" s="196" t="s">
        <v>33</v>
      </c>
      <c r="AM39" s="207" t="s">
        <v>33</v>
      </c>
      <c r="AN39" s="207" t="s">
        <v>33</v>
      </c>
      <c r="AO39" s="207" t="s">
        <v>33</v>
      </c>
      <c r="AP39" s="208" t="s">
        <v>33</v>
      </c>
      <c r="AQ39" s="208" t="s">
        <v>33</v>
      </c>
      <c r="AR39" s="208" t="s">
        <v>33</v>
      </c>
      <c r="AS39" s="362">
        <v>43464</v>
      </c>
      <c r="AT39" s="361"/>
    </row>
    <row r="40" spans="1:46" ht="121.5" x14ac:dyDescent="0.3">
      <c r="A40" s="364"/>
      <c r="B40" s="411"/>
      <c r="C40" s="316"/>
      <c r="D40" s="308"/>
      <c r="E40" s="299"/>
      <c r="F40" s="300"/>
      <c r="G40" s="310"/>
      <c r="H40" s="311"/>
      <c r="I40" s="61" t="s">
        <v>159</v>
      </c>
      <c r="J40" s="241" t="s">
        <v>125</v>
      </c>
      <c r="K40" s="405" t="s">
        <v>45</v>
      </c>
      <c r="L40" s="209" t="s">
        <v>33</v>
      </c>
      <c r="M40" s="209" t="s">
        <v>33</v>
      </c>
      <c r="N40" s="193" t="s">
        <v>33</v>
      </c>
      <c r="O40" s="196" t="s">
        <v>33</v>
      </c>
      <c r="P40" s="196" t="s">
        <v>33</v>
      </c>
      <c r="Q40" s="197" t="s">
        <v>33</v>
      </c>
      <c r="R40" s="210"/>
      <c r="S40" s="199"/>
      <c r="T40" s="199"/>
      <c r="U40" s="201" t="s">
        <v>33</v>
      </c>
      <c r="V40" s="201" t="s">
        <v>33</v>
      </c>
      <c r="W40" s="202" t="s">
        <v>33</v>
      </c>
      <c r="X40" s="203" t="s">
        <v>33</v>
      </c>
      <c r="Y40" s="203" t="s">
        <v>33</v>
      </c>
      <c r="Z40" s="203" t="s">
        <v>33</v>
      </c>
      <c r="AA40" s="216" t="s">
        <v>402</v>
      </c>
      <c r="AB40" s="204" t="s">
        <v>403</v>
      </c>
      <c r="AC40" s="215">
        <v>43189</v>
      </c>
      <c r="AD40" s="205" t="s">
        <v>33</v>
      </c>
      <c r="AE40" s="205" t="s">
        <v>33</v>
      </c>
      <c r="AF40" s="205" t="s">
        <v>33</v>
      </c>
      <c r="AG40" s="206" t="s">
        <v>33</v>
      </c>
      <c r="AH40" s="206" t="s">
        <v>33</v>
      </c>
      <c r="AI40" s="206" t="s">
        <v>33</v>
      </c>
      <c r="AJ40" s="196" t="s">
        <v>33</v>
      </c>
      <c r="AK40" s="196" t="s">
        <v>33</v>
      </c>
      <c r="AL40" s="196" t="s">
        <v>33</v>
      </c>
      <c r="AM40" s="207" t="s">
        <v>33</v>
      </c>
      <c r="AN40" s="207" t="s">
        <v>33</v>
      </c>
      <c r="AO40" s="207" t="s">
        <v>33</v>
      </c>
      <c r="AP40" s="208" t="s">
        <v>33</v>
      </c>
      <c r="AQ40" s="208" t="s">
        <v>33</v>
      </c>
      <c r="AR40" s="208" t="s">
        <v>33</v>
      </c>
      <c r="AS40" s="362"/>
      <c r="AT40" s="361"/>
    </row>
    <row r="41" spans="1:46" ht="121.5" x14ac:dyDescent="0.3">
      <c r="A41" s="364"/>
      <c r="B41" s="411"/>
      <c r="C41" s="316"/>
      <c r="D41" s="308"/>
      <c r="E41" s="299"/>
      <c r="F41" s="300"/>
      <c r="G41" s="310"/>
      <c r="H41" s="311"/>
      <c r="I41" s="286" t="s">
        <v>160</v>
      </c>
      <c r="J41" s="306" t="s">
        <v>126</v>
      </c>
      <c r="K41" s="289"/>
      <c r="L41" s="209" t="s">
        <v>33</v>
      </c>
      <c r="M41" s="209" t="s">
        <v>33</v>
      </c>
      <c r="N41" s="193" t="s">
        <v>33</v>
      </c>
      <c r="O41" s="196" t="s">
        <v>33</v>
      </c>
      <c r="P41" s="196" t="s">
        <v>33</v>
      </c>
      <c r="Q41" s="197" t="s">
        <v>33</v>
      </c>
      <c r="R41" s="210"/>
      <c r="S41" s="199"/>
      <c r="T41" s="199"/>
      <c r="U41" s="200" t="s">
        <v>288</v>
      </c>
      <c r="V41" s="201" t="s">
        <v>219</v>
      </c>
      <c r="W41" s="202">
        <v>43281</v>
      </c>
      <c r="X41" s="240" t="s">
        <v>239</v>
      </c>
      <c r="Y41" s="225" t="s">
        <v>379</v>
      </c>
      <c r="Z41" s="226">
        <v>43464</v>
      </c>
      <c r="AA41" s="216" t="s">
        <v>254</v>
      </c>
      <c r="AB41" s="204" t="s">
        <v>404</v>
      </c>
      <c r="AC41" s="215">
        <v>43189</v>
      </c>
      <c r="AD41" s="205" t="s">
        <v>33</v>
      </c>
      <c r="AE41" s="205" t="s">
        <v>33</v>
      </c>
      <c r="AF41" s="205" t="s">
        <v>33</v>
      </c>
      <c r="AG41" s="206" t="s">
        <v>33</v>
      </c>
      <c r="AH41" s="206" t="s">
        <v>33</v>
      </c>
      <c r="AI41" s="206" t="s">
        <v>33</v>
      </c>
      <c r="AJ41" s="196" t="s">
        <v>33</v>
      </c>
      <c r="AK41" s="196" t="s">
        <v>33</v>
      </c>
      <c r="AL41" s="196" t="s">
        <v>33</v>
      </c>
      <c r="AM41" s="207" t="s">
        <v>33</v>
      </c>
      <c r="AN41" s="207" t="s">
        <v>33</v>
      </c>
      <c r="AO41" s="207" t="s">
        <v>33</v>
      </c>
      <c r="AP41" s="208" t="s">
        <v>33</v>
      </c>
      <c r="AQ41" s="208" t="s">
        <v>33</v>
      </c>
      <c r="AR41" s="208" t="s">
        <v>33</v>
      </c>
      <c r="AS41" s="362"/>
      <c r="AT41" s="361"/>
    </row>
    <row r="42" spans="1:46" ht="71.25" customHeight="1" x14ac:dyDescent="0.3">
      <c r="A42" s="364"/>
      <c r="B42" s="411"/>
      <c r="C42" s="316"/>
      <c r="D42" s="308"/>
      <c r="E42" s="299"/>
      <c r="F42" s="300"/>
      <c r="G42" s="310"/>
      <c r="H42" s="311"/>
      <c r="I42" s="288"/>
      <c r="J42" s="309"/>
      <c r="K42" s="289"/>
      <c r="L42" s="209" t="s">
        <v>33</v>
      </c>
      <c r="M42" s="209" t="s">
        <v>33</v>
      </c>
      <c r="N42" s="193" t="s">
        <v>33</v>
      </c>
      <c r="O42" s="196" t="s">
        <v>33</v>
      </c>
      <c r="P42" s="196" t="s">
        <v>33</v>
      </c>
      <c r="Q42" s="197" t="s">
        <v>33</v>
      </c>
      <c r="R42" s="210"/>
      <c r="S42" s="199"/>
      <c r="T42" s="199"/>
      <c r="U42" s="201" t="s">
        <v>33</v>
      </c>
      <c r="V42" s="201" t="s">
        <v>33</v>
      </c>
      <c r="W42" s="202" t="s">
        <v>33</v>
      </c>
      <c r="X42" s="224" t="s">
        <v>240</v>
      </c>
      <c r="Y42" s="225" t="s">
        <v>241</v>
      </c>
      <c r="Z42" s="226">
        <v>43281</v>
      </c>
      <c r="AA42" s="216" t="s">
        <v>289</v>
      </c>
      <c r="AB42" s="204" t="s">
        <v>405</v>
      </c>
      <c r="AC42" s="215">
        <v>43220</v>
      </c>
      <c r="AD42" s="205" t="s">
        <v>33</v>
      </c>
      <c r="AE42" s="205" t="s">
        <v>33</v>
      </c>
      <c r="AF42" s="205" t="s">
        <v>33</v>
      </c>
      <c r="AG42" s="206" t="s">
        <v>33</v>
      </c>
      <c r="AH42" s="206" t="s">
        <v>33</v>
      </c>
      <c r="AI42" s="206" t="s">
        <v>33</v>
      </c>
      <c r="AJ42" s="196" t="s">
        <v>33</v>
      </c>
      <c r="AK42" s="196" t="s">
        <v>33</v>
      </c>
      <c r="AL42" s="196" t="s">
        <v>33</v>
      </c>
      <c r="AM42" s="207" t="s">
        <v>33</v>
      </c>
      <c r="AN42" s="207" t="s">
        <v>33</v>
      </c>
      <c r="AO42" s="207" t="s">
        <v>33</v>
      </c>
      <c r="AP42" s="208" t="s">
        <v>33</v>
      </c>
      <c r="AQ42" s="208" t="s">
        <v>33</v>
      </c>
      <c r="AR42" s="208" t="s">
        <v>33</v>
      </c>
      <c r="AS42" s="362"/>
      <c r="AT42" s="361"/>
    </row>
    <row r="43" spans="1:46" ht="60.75" x14ac:dyDescent="0.3">
      <c r="A43" s="364"/>
      <c r="B43" s="411"/>
      <c r="C43" s="316"/>
      <c r="D43" s="308"/>
      <c r="E43" s="299"/>
      <c r="F43" s="300"/>
      <c r="G43" s="310"/>
      <c r="H43" s="311"/>
      <c r="I43" s="288"/>
      <c r="J43" s="309"/>
      <c r="K43" s="289"/>
      <c r="L43" s="209" t="s">
        <v>33</v>
      </c>
      <c r="M43" s="209" t="s">
        <v>33</v>
      </c>
      <c r="N43" s="194" t="s">
        <v>33</v>
      </c>
      <c r="O43" s="196" t="s">
        <v>33</v>
      </c>
      <c r="P43" s="196" t="s">
        <v>33</v>
      </c>
      <c r="Q43" s="197" t="s">
        <v>33</v>
      </c>
      <c r="R43" s="210"/>
      <c r="S43" s="199"/>
      <c r="T43" s="199"/>
      <c r="U43" s="201" t="s">
        <v>33</v>
      </c>
      <c r="V43" s="201" t="s">
        <v>33</v>
      </c>
      <c r="W43" s="202" t="s">
        <v>33</v>
      </c>
      <c r="X43" s="224" t="s">
        <v>242</v>
      </c>
      <c r="Y43" s="225" t="s">
        <v>243</v>
      </c>
      <c r="Z43" s="226">
        <v>43465</v>
      </c>
      <c r="AA43" s="216" t="s">
        <v>407</v>
      </c>
      <c r="AB43" s="204" t="s">
        <v>406</v>
      </c>
      <c r="AC43" s="215">
        <v>43465</v>
      </c>
      <c r="AD43" s="205" t="s">
        <v>33</v>
      </c>
      <c r="AE43" s="205" t="s">
        <v>33</v>
      </c>
      <c r="AF43" s="205" t="s">
        <v>33</v>
      </c>
      <c r="AG43" s="206" t="s">
        <v>33</v>
      </c>
      <c r="AH43" s="206" t="s">
        <v>33</v>
      </c>
      <c r="AI43" s="206" t="s">
        <v>33</v>
      </c>
      <c r="AJ43" s="196" t="s">
        <v>33</v>
      </c>
      <c r="AK43" s="196" t="s">
        <v>33</v>
      </c>
      <c r="AL43" s="196" t="s">
        <v>33</v>
      </c>
      <c r="AM43" s="207" t="s">
        <v>33</v>
      </c>
      <c r="AN43" s="207" t="s">
        <v>33</v>
      </c>
      <c r="AO43" s="207" t="s">
        <v>33</v>
      </c>
      <c r="AP43" s="208" t="s">
        <v>33</v>
      </c>
      <c r="AQ43" s="208" t="s">
        <v>33</v>
      </c>
      <c r="AR43" s="208" t="s">
        <v>33</v>
      </c>
      <c r="AS43" s="362"/>
      <c r="AT43" s="361"/>
    </row>
    <row r="44" spans="1:46" ht="81" x14ac:dyDescent="0.3">
      <c r="A44" s="364"/>
      <c r="B44" s="411"/>
      <c r="C44" s="317"/>
      <c r="D44" s="302"/>
      <c r="E44" s="292"/>
      <c r="F44" s="294"/>
      <c r="G44" s="296"/>
      <c r="H44" s="298"/>
      <c r="I44" s="287"/>
      <c r="J44" s="307"/>
      <c r="K44" s="290"/>
      <c r="L44" s="209" t="s">
        <v>33</v>
      </c>
      <c r="M44" s="209" t="s">
        <v>33</v>
      </c>
      <c r="N44" s="194" t="s">
        <v>33</v>
      </c>
      <c r="O44" s="196" t="s">
        <v>33</v>
      </c>
      <c r="P44" s="196" t="s">
        <v>33</v>
      </c>
      <c r="Q44" s="197" t="s">
        <v>33</v>
      </c>
      <c r="R44" s="210"/>
      <c r="S44" s="199"/>
      <c r="T44" s="199"/>
      <c r="U44" s="201" t="s">
        <v>33</v>
      </c>
      <c r="V44" s="201" t="s">
        <v>33</v>
      </c>
      <c r="W44" s="202" t="s">
        <v>33</v>
      </c>
      <c r="X44" s="224" t="s">
        <v>33</v>
      </c>
      <c r="Y44" s="225" t="s">
        <v>33</v>
      </c>
      <c r="Z44" s="226" t="s">
        <v>33</v>
      </c>
      <c r="AA44" s="216" t="s">
        <v>408</v>
      </c>
      <c r="AB44" s="204" t="s">
        <v>290</v>
      </c>
      <c r="AC44" s="215">
        <v>43342</v>
      </c>
      <c r="AD44" s="205" t="s">
        <v>33</v>
      </c>
      <c r="AE44" s="205" t="s">
        <v>33</v>
      </c>
      <c r="AF44" s="205" t="s">
        <v>33</v>
      </c>
      <c r="AG44" s="206" t="s">
        <v>33</v>
      </c>
      <c r="AH44" s="206" t="s">
        <v>33</v>
      </c>
      <c r="AI44" s="206" t="s">
        <v>33</v>
      </c>
      <c r="AJ44" s="196" t="s">
        <v>33</v>
      </c>
      <c r="AK44" s="196" t="s">
        <v>33</v>
      </c>
      <c r="AL44" s="196" t="s">
        <v>33</v>
      </c>
      <c r="AM44" s="207" t="s">
        <v>33</v>
      </c>
      <c r="AN44" s="207" t="s">
        <v>33</v>
      </c>
      <c r="AO44" s="207" t="s">
        <v>33</v>
      </c>
      <c r="AP44" s="208" t="s">
        <v>33</v>
      </c>
      <c r="AQ44" s="208" t="s">
        <v>33</v>
      </c>
      <c r="AR44" s="208" t="s">
        <v>33</v>
      </c>
      <c r="AS44" s="68"/>
      <c r="AT44" s="67"/>
    </row>
    <row r="45" spans="1:46" ht="182.25" x14ac:dyDescent="0.3">
      <c r="A45" s="364"/>
      <c r="B45" s="411"/>
      <c r="C45" s="318" t="s">
        <v>46</v>
      </c>
      <c r="D45" s="301" t="s">
        <v>47</v>
      </c>
      <c r="E45" s="291" t="s">
        <v>33</v>
      </c>
      <c r="F45" s="293" t="s">
        <v>33</v>
      </c>
      <c r="G45" s="295" t="s">
        <v>33</v>
      </c>
      <c r="H45" s="297" t="s">
        <v>33</v>
      </c>
      <c r="I45" s="286" t="s">
        <v>161</v>
      </c>
      <c r="J45" s="283" t="s">
        <v>127</v>
      </c>
      <c r="K45" s="312" t="s">
        <v>48</v>
      </c>
      <c r="L45" s="213" t="s">
        <v>321</v>
      </c>
      <c r="M45" s="193" t="s">
        <v>201</v>
      </c>
      <c r="N45" s="194">
        <v>43301</v>
      </c>
      <c r="O45" s="219" t="s">
        <v>33</v>
      </c>
      <c r="P45" s="219" t="s">
        <v>33</v>
      </c>
      <c r="Q45" s="197" t="s">
        <v>33</v>
      </c>
      <c r="R45" s="220"/>
      <c r="S45" s="221"/>
      <c r="T45" s="221"/>
      <c r="U45" s="223" t="s">
        <v>33</v>
      </c>
      <c r="V45" s="223" t="s">
        <v>33</v>
      </c>
      <c r="W45" s="202" t="s">
        <v>33</v>
      </c>
      <c r="X45" s="224" t="s">
        <v>244</v>
      </c>
      <c r="Y45" s="225" t="s">
        <v>191</v>
      </c>
      <c r="Z45" s="226">
        <v>43281</v>
      </c>
      <c r="AA45" s="228" t="s">
        <v>33</v>
      </c>
      <c r="AB45" s="228" t="s">
        <v>33</v>
      </c>
      <c r="AC45" s="228" t="s">
        <v>33</v>
      </c>
      <c r="AD45" s="229" t="s">
        <v>33</v>
      </c>
      <c r="AE45" s="229" t="s">
        <v>33</v>
      </c>
      <c r="AF45" s="229" t="s">
        <v>33</v>
      </c>
      <c r="AG45" s="236" t="s">
        <v>266</v>
      </c>
      <c r="AH45" s="232" t="s">
        <v>267</v>
      </c>
      <c r="AI45" s="237">
        <v>43311</v>
      </c>
      <c r="AJ45" s="219" t="s">
        <v>33</v>
      </c>
      <c r="AK45" s="219" t="s">
        <v>33</v>
      </c>
      <c r="AL45" s="219" t="s">
        <v>33</v>
      </c>
      <c r="AM45" s="233" t="s">
        <v>33</v>
      </c>
      <c r="AN45" s="233" t="s">
        <v>33</v>
      </c>
      <c r="AO45" s="233" t="s">
        <v>33</v>
      </c>
      <c r="AP45" s="234" t="s">
        <v>33</v>
      </c>
      <c r="AQ45" s="234" t="s">
        <v>33</v>
      </c>
      <c r="AR45" s="234" t="s">
        <v>33</v>
      </c>
      <c r="AS45" s="68">
        <v>43281</v>
      </c>
      <c r="AT45" s="67"/>
    </row>
    <row r="46" spans="1:46" ht="202.5" x14ac:dyDescent="0.3">
      <c r="A46" s="364"/>
      <c r="B46" s="411"/>
      <c r="C46" s="318"/>
      <c r="D46" s="308"/>
      <c r="E46" s="299"/>
      <c r="F46" s="300"/>
      <c r="G46" s="310"/>
      <c r="H46" s="311"/>
      <c r="I46" s="288"/>
      <c r="J46" s="284"/>
      <c r="K46" s="313"/>
      <c r="L46" s="193" t="s">
        <v>33</v>
      </c>
      <c r="M46" s="193" t="s">
        <v>33</v>
      </c>
      <c r="N46" s="194" t="s">
        <v>33</v>
      </c>
      <c r="O46" s="219" t="s">
        <v>33</v>
      </c>
      <c r="P46" s="219" t="s">
        <v>33</v>
      </c>
      <c r="Q46" s="197" t="s">
        <v>33</v>
      </c>
      <c r="R46" s="220"/>
      <c r="S46" s="221"/>
      <c r="T46" s="221"/>
      <c r="U46" s="223" t="s">
        <v>33</v>
      </c>
      <c r="V46" s="223" t="s">
        <v>33</v>
      </c>
      <c r="W46" s="202" t="s">
        <v>33</v>
      </c>
      <c r="X46" s="225" t="s">
        <v>33</v>
      </c>
      <c r="Y46" s="225" t="s">
        <v>33</v>
      </c>
      <c r="Z46" s="226" t="s">
        <v>33</v>
      </c>
      <c r="AA46" s="228" t="s">
        <v>33</v>
      </c>
      <c r="AB46" s="228" t="s">
        <v>33</v>
      </c>
      <c r="AC46" s="228" t="s">
        <v>33</v>
      </c>
      <c r="AD46" s="229" t="s">
        <v>33</v>
      </c>
      <c r="AE46" s="229" t="s">
        <v>33</v>
      </c>
      <c r="AF46" s="229" t="s">
        <v>33</v>
      </c>
      <c r="AG46" s="243" t="s">
        <v>268</v>
      </c>
      <c r="AH46" s="232" t="s">
        <v>429</v>
      </c>
      <c r="AI46" s="237">
        <v>43342</v>
      </c>
      <c r="AJ46" s="219" t="s">
        <v>33</v>
      </c>
      <c r="AK46" s="219" t="s">
        <v>33</v>
      </c>
      <c r="AL46" s="219" t="s">
        <v>33</v>
      </c>
      <c r="AM46" s="233" t="s">
        <v>33</v>
      </c>
      <c r="AN46" s="233" t="s">
        <v>33</v>
      </c>
      <c r="AO46" s="233" t="s">
        <v>33</v>
      </c>
      <c r="AP46" s="234" t="s">
        <v>33</v>
      </c>
      <c r="AQ46" s="234" t="s">
        <v>33</v>
      </c>
      <c r="AR46" s="234" t="s">
        <v>33</v>
      </c>
      <c r="AS46" s="68"/>
      <c r="AT46" s="67"/>
    </row>
    <row r="47" spans="1:46" ht="202.5" x14ac:dyDescent="0.3">
      <c r="A47" s="364"/>
      <c r="B47" s="411"/>
      <c r="C47" s="318"/>
      <c r="D47" s="308"/>
      <c r="E47" s="299"/>
      <c r="F47" s="300"/>
      <c r="G47" s="310"/>
      <c r="H47" s="311"/>
      <c r="I47" s="288"/>
      <c r="J47" s="284"/>
      <c r="K47" s="313"/>
      <c r="L47" s="193" t="s">
        <v>33</v>
      </c>
      <c r="M47" s="193" t="s">
        <v>33</v>
      </c>
      <c r="N47" s="194" t="s">
        <v>33</v>
      </c>
      <c r="O47" s="219" t="s">
        <v>33</v>
      </c>
      <c r="P47" s="219" t="s">
        <v>33</v>
      </c>
      <c r="Q47" s="197" t="s">
        <v>33</v>
      </c>
      <c r="R47" s="220"/>
      <c r="S47" s="221"/>
      <c r="T47" s="221"/>
      <c r="U47" s="223" t="s">
        <v>33</v>
      </c>
      <c r="V47" s="223" t="s">
        <v>33</v>
      </c>
      <c r="W47" s="202" t="s">
        <v>33</v>
      </c>
      <c r="X47" s="225" t="s">
        <v>33</v>
      </c>
      <c r="Y47" s="225" t="s">
        <v>33</v>
      </c>
      <c r="Z47" s="226" t="s">
        <v>33</v>
      </c>
      <c r="AA47" s="228" t="s">
        <v>33</v>
      </c>
      <c r="AB47" s="228" t="s">
        <v>33</v>
      </c>
      <c r="AC47" s="228" t="s">
        <v>33</v>
      </c>
      <c r="AD47" s="229" t="s">
        <v>33</v>
      </c>
      <c r="AE47" s="229" t="s">
        <v>33</v>
      </c>
      <c r="AF47" s="229" t="s">
        <v>33</v>
      </c>
      <c r="AG47" s="243" t="s">
        <v>430</v>
      </c>
      <c r="AH47" s="232" t="s">
        <v>431</v>
      </c>
      <c r="AI47" s="237">
        <v>43250</v>
      </c>
      <c r="AJ47" s="219" t="s">
        <v>33</v>
      </c>
      <c r="AK47" s="219" t="s">
        <v>33</v>
      </c>
      <c r="AL47" s="219" t="s">
        <v>33</v>
      </c>
      <c r="AM47" s="233" t="s">
        <v>33</v>
      </c>
      <c r="AN47" s="233" t="s">
        <v>33</v>
      </c>
      <c r="AO47" s="233" t="s">
        <v>33</v>
      </c>
      <c r="AP47" s="234" t="s">
        <v>33</v>
      </c>
      <c r="AQ47" s="234" t="s">
        <v>33</v>
      </c>
      <c r="AR47" s="234" t="s">
        <v>33</v>
      </c>
      <c r="AS47" s="68"/>
      <c r="AT47" s="67"/>
    </row>
    <row r="48" spans="1:46" ht="182.25" x14ac:dyDescent="0.3">
      <c r="A48" s="364"/>
      <c r="B48" s="411"/>
      <c r="C48" s="318"/>
      <c r="D48" s="308"/>
      <c r="E48" s="292"/>
      <c r="F48" s="294"/>
      <c r="G48" s="296"/>
      <c r="H48" s="298"/>
      <c r="I48" s="287"/>
      <c r="J48" s="285"/>
      <c r="K48" s="314"/>
      <c r="L48" s="193" t="s">
        <v>33</v>
      </c>
      <c r="M48" s="193" t="s">
        <v>33</v>
      </c>
      <c r="N48" s="194" t="s">
        <v>33</v>
      </c>
      <c r="O48" s="219" t="s">
        <v>33</v>
      </c>
      <c r="P48" s="219" t="s">
        <v>33</v>
      </c>
      <c r="Q48" s="197" t="s">
        <v>33</v>
      </c>
      <c r="R48" s="220"/>
      <c r="S48" s="221"/>
      <c r="T48" s="221"/>
      <c r="U48" s="223" t="s">
        <v>33</v>
      </c>
      <c r="V48" s="223" t="s">
        <v>33</v>
      </c>
      <c r="W48" s="202" t="s">
        <v>33</v>
      </c>
      <c r="X48" s="225" t="s">
        <v>33</v>
      </c>
      <c r="Y48" s="225" t="s">
        <v>33</v>
      </c>
      <c r="Z48" s="226" t="s">
        <v>33</v>
      </c>
      <c r="AA48" s="228" t="s">
        <v>33</v>
      </c>
      <c r="AB48" s="228" t="s">
        <v>33</v>
      </c>
      <c r="AC48" s="228" t="s">
        <v>33</v>
      </c>
      <c r="AD48" s="229" t="s">
        <v>33</v>
      </c>
      <c r="AE48" s="229" t="s">
        <v>33</v>
      </c>
      <c r="AF48" s="229" t="s">
        <v>33</v>
      </c>
      <c r="AG48" s="243" t="s">
        <v>291</v>
      </c>
      <c r="AH48" s="232" t="s">
        <v>429</v>
      </c>
      <c r="AI48" s="237">
        <v>43281</v>
      </c>
      <c r="AJ48" s="219" t="s">
        <v>33</v>
      </c>
      <c r="AK48" s="219" t="s">
        <v>33</v>
      </c>
      <c r="AL48" s="219" t="s">
        <v>33</v>
      </c>
      <c r="AM48" s="233" t="s">
        <v>33</v>
      </c>
      <c r="AN48" s="233" t="s">
        <v>33</v>
      </c>
      <c r="AO48" s="233" t="s">
        <v>33</v>
      </c>
      <c r="AP48" s="234" t="s">
        <v>33</v>
      </c>
      <c r="AQ48" s="234" t="s">
        <v>33</v>
      </c>
      <c r="AR48" s="234" t="s">
        <v>33</v>
      </c>
      <c r="AS48" s="68"/>
      <c r="AT48" s="67"/>
    </row>
    <row r="49" spans="1:132" ht="71.25" customHeight="1" x14ac:dyDescent="0.3">
      <c r="A49" s="364"/>
      <c r="B49" s="411"/>
      <c r="C49" s="318"/>
      <c r="D49" s="308"/>
      <c r="E49" s="102" t="s">
        <v>33</v>
      </c>
      <c r="F49" s="63" t="s">
        <v>33</v>
      </c>
      <c r="G49" s="1">
        <v>190133707</v>
      </c>
      <c r="H49" s="63" t="s">
        <v>39</v>
      </c>
      <c r="I49" s="61" t="s">
        <v>162</v>
      </c>
      <c r="J49" s="244" t="s">
        <v>128</v>
      </c>
      <c r="K49" s="58" t="s">
        <v>49</v>
      </c>
      <c r="L49" s="193" t="s">
        <v>33</v>
      </c>
      <c r="M49" s="193" t="s">
        <v>33</v>
      </c>
      <c r="N49" s="193" t="s">
        <v>33</v>
      </c>
      <c r="O49" s="219" t="s">
        <v>33</v>
      </c>
      <c r="P49" s="219" t="s">
        <v>33</v>
      </c>
      <c r="Q49" s="197" t="s">
        <v>33</v>
      </c>
      <c r="R49" s="220"/>
      <c r="S49" s="221"/>
      <c r="T49" s="221"/>
      <c r="U49" s="223" t="s">
        <v>33</v>
      </c>
      <c r="V49" s="223" t="s">
        <v>33</v>
      </c>
      <c r="W49" s="202" t="s">
        <v>33</v>
      </c>
      <c r="X49" s="225" t="s">
        <v>33</v>
      </c>
      <c r="Y49" s="225" t="s">
        <v>33</v>
      </c>
      <c r="Z49" s="225" t="s">
        <v>33</v>
      </c>
      <c r="AA49" s="228" t="s">
        <v>33</v>
      </c>
      <c r="AB49" s="228" t="s">
        <v>33</v>
      </c>
      <c r="AC49" s="228" t="s">
        <v>33</v>
      </c>
      <c r="AD49" s="229" t="s">
        <v>33</v>
      </c>
      <c r="AE49" s="229" t="s">
        <v>33</v>
      </c>
      <c r="AF49" s="229" t="s">
        <v>33</v>
      </c>
      <c r="AG49" s="236" t="s">
        <v>432</v>
      </c>
      <c r="AH49" s="232" t="s">
        <v>433</v>
      </c>
      <c r="AI49" s="237">
        <v>43403</v>
      </c>
      <c r="AJ49" s="219" t="s">
        <v>33</v>
      </c>
      <c r="AK49" s="219" t="s">
        <v>33</v>
      </c>
      <c r="AL49" s="219" t="s">
        <v>33</v>
      </c>
      <c r="AM49" s="233" t="s">
        <v>33</v>
      </c>
      <c r="AN49" s="233" t="s">
        <v>33</v>
      </c>
      <c r="AO49" s="233" t="s">
        <v>33</v>
      </c>
      <c r="AP49" s="234" t="s">
        <v>33</v>
      </c>
      <c r="AQ49" s="234" t="s">
        <v>33</v>
      </c>
      <c r="AR49" s="234" t="s">
        <v>33</v>
      </c>
      <c r="AS49" s="68">
        <v>43464</v>
      </c>
      <c r="AT49" s="67"/>
    </row>
    <row r="50" spans="1:132" s="245" customFormat="1" ht="222.75" x14ac:dyDescent="0.3">
      <c r="A50" s="364"/>
      <c r="B50" s="411"/>
      <c r="C50" s="318"/>
      <c r="D50" s="308"/>
      <c r="E50" s="291" t="s">
        <v>50</v>
      </c>
      <c r="F50" s="293" t="s">
        <v>33</v>
      </c>
      <c r="G50" s="349">
        <v>167000000</v>
      </c>
      <c r="H50" s="297" t="s">
        <v>39</v>
      </c>
      <c r="I50" s="286" t="s">
        <v>163</v>
      </c>
      <c r="J50" s="306" t="s">
        <v>129</v>
      </c>
      <c r="K50" s="58" t="s">
        <v>51</v>
      </c>
      <c r="L50" s="193" t="s">
        <v>33</v>
      </c>
      <c r="M50" s="193" t="s">
        <v>33</v>
      </c>
      <c r="N50" s="193" t="s">
        <v>33</v>
      </c>
      <c r="O50" s="219" t="s">
        <v>33</v>
      </c>
      <c r="P50" s="219" t="s">
        <v>33</v>
      </c>
      <c r="Q50" s="197" t="s">
        <v>33</v>
      </c>
      <c r="R50" s="220"/>
      <c r="S50" s="221"/>
      <c r="T50" s="221"/>
      <c r="U50" s="222" t="s">
        <v>362</v>
      </c>
      <c r="V50" s="223" t="s">
        <v>361</v>
      </c>
      <c r="W50" s="202">
        <v>43281</v>
      </c>
      <c r="X50" s="224" t="s">
        <v>380</v>
      </c>
      <c r="Y50" s="225" t="s">
        <v>245</v>
      </c>
      <c r="Z50" s="226">
        <v>43373</v>
      </c>
      <c r="AA50" s="227" t="s">
        <v>409</v>
      </c>
      <c r="AB50" s="228" t="s">
        <v>410</v>
      </c>
      <c r="AC50" s="215">
        <v>43189</v>
      </c>
      <c r="AD50" s="229" t="s">
        <v>259</v>
      </c>
      <c r="AE50" s="229" t="s">
        <v>260</v>
      </c>
      <c r="AF50" s="231">
        <v>43464</v>
      </c>
      <c r="AG50" s="232" t="s">
        <v>33</v>
      </c>
      <c r="AH50" s="232" t="s">
        <v>33</v>
      </c>
      <c r="AI50" s="232" t="s">
        <v>33</v>
      </c>
      <c r="AJ50" s="219" t="s">
        <v>33</v>
      </c>
      <c r="AK50" s="219" t="s">
        <v>33</v>
      </c>
      <c r="AL50" s="219" t="s">
        <v>33</v>
      </c>
      <c r="AM50" s="233" t="s">
        <v>33</v>
      </c>
      <c r="AN50" s="233" t="s">
        <v>33</v>
      </c>
      <c r="AO50" s="233" t="s">
        <v>33</v>
      </c>
      <c r="AP50" s="234" t="s">
        <v>33</v>
      </c>
      <c r="AQ50" s="234" t="s">
        <v>33</v>
      </c>
      <c r="AR50" s="234" t="s">
        <v>33</v>
      </c>
      <c r="AS50" s="68">
        <v>43464</v>
      </c>
      <c r="AT50" s="67"/>
      <c r="AU50" s="168"/>
      <c r="AV50" s="168"/>
      <c r="AW50" s="168"/>
      <c r="AX50" s="168"/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  <c r="BI50" s="168"/>
      <c r="BJ50" s="168"/>
      <c r="BK50" s="168"/>
      <c r="BL50" s="168"/>
      <c r="BM50" s="168"/>
      <c r="BN50" s="168"/>
      <c r="BO50" s="168"/>
      <c r="BP50" s="168"/>
      <c r="BQ50" s="168"/>
      <c r="BR50" s="168"/>
      <c r="BS50" s="168"/>
      <c r="BT50" s="168"/>
      <c r="BU50" s="168"/>
      <c r="BV50" s="168"/>
      <c r="BW50" s="168"/>
      <c r="BX50" s="168"/>
      <c r="BY50" s="168"/>
      <c r="BZ50" s="168"/>
      <c r="CA50" s="168"/>
      <c r="CB50" s="168"/>
      <c r="CC50" s="168"/>
      <c r="CD50" s="168"/>
      <c r="CE50" s="168"/>
      <c r="CF50" s="168"/>
      <c r="CG50" s="168"/>
      <c r="CH50" s="168"/>
      <c r="CI50" s="168"/>
      <c r="CJ50" s="168"/>
      <c r="CK50" s="168"/>
      <c r="CL50" s="168"/>
      <c r="CM50" s="168"/>
      <c r="CN50" s="168"/>
      <c r="CO50" s="168"/>
      <c r="CP50" s="168"/>
      <c r="CQ50" s="168"/>
      <c r="CR50" s="168"/>
      <c r="CS50" s="168"/>
      <c r="CT50" s="168"/>
      <c r="CU50" s="168"/>
      <c r="CV50" s="168"/>
      <c r="CW50" s="168"/>
      <c r="CX50" s="168"/>
      <c r="CY50" s="168"/>
      <c r="CZ50" s="168"/>
      <c r="DA50" s="168"/>
      <c r="DB50" s="168"/>
      <c r="DC50" s="168"/>
      <c r="DD50" s="168"/>
      <c r="DE50" s="168"/>
      <c r="DF50" s="168"/>
      <c r="DG50" s="168"/>
      <c r="DH50" s="168"/>
      <c r="DI50" s="168"/>
      <c r="DJ50" s="168"/>
      <c r="DK50" s="168"/>
      <c r="DL50" s="168"/>
      <c r="DM50" s="168"/>
      <c r="DN50" s="168"/>
      <c r="DO50" s="168"/>
      <c r="DP50" s="168"/>
      <c r="DQ50" s="168"/>
      <c r="DR50" s="168"/>
      <c r="DS50" s="168"/>
      <c r="DT50" s="168"/>
      <c r="DU50" s="168"/>
      <c r="DV50" s="168"/>
      <c r="DW50" s="168"/>
      <c r="DX50" s="168"/>
      <c r="DY50" s="168"/>
      <c r="DZ50" s="168"/>
      <c r="EA50" s="168"/>
      <c r="EB50" s="168"/>
    </row>
    <row r="51" spans="1:132" s="245" customFormat="1" ht="202.5" x14ac:dyDescent="0.3">
      <c r="A51" s="364"/>
      <c r="B51" s="411"/>
      <c r="C51" s="318"/>
      <c r="D51" s="302"/>
      <c r="E51" s="292"/>
      <c r="F51" s="294"/>
      <c r="G51" s="351"/>
      <c r="H51" s="298"/>
      <c r="I51" s="287"/>
      <c r="J51" s="307"/>
      <c r="K51" s="58"/>
      <c r="L51" s="193" t="s">
        <v>33</v>
      </c>
      <c r="M51" s="193" t="s">
        <v>33</v>
      </c>
      <c r="N51" s="193" t="s">
        <v>33</v>
      </c>
      <c r="O51" s="219" t="s">
        <v>33</v>
      </c>
      <c r="P51" s="219" t="s">
        <v>33</v>
      </c>
      <c r="Q51" s="197" t="s">
        <v>33</v>
      </c>
      <c r="R51" s="220"/>
      <c r="S51" s="221"/>
      <c r="T51" s="221"/>
      <c r="U51" s="223" t="s">
        <v>33</v>
      </c>
      <c r="V51" s="223" t="s">
        <v>33</v>
      </c>
      <c r="W51" s="202" t="s">
        <v>33</v>
      </c>
      <c r="X51" s="225" t="s">
        <v>33</v>
      </c>
      <c r="Y51" s="225" t="s">
        <v>33</v>
      </c>
      <c r="Z51" s="226" t="s">
        <v>33</v>
      </c>
      <c r="AA51" s="227" t="s">
        <v>411</v>
      </c>
      <c r="AB51" s="228" t="s">
        <v>412</v>
      </c>
      <c r="AC51" s="215">
        <v>43281</v>
      </c>
      <c r="AD51" s="229" t="s">
        <v>33</v>
      </c>
      <c r="AE51" s="229" t="s">
        <v>33</v>
      </c>
      <c r="AF51" s="229" t="s">
        <v>33</v>
      </c>
      <c r="AG51" s="232" t="s">
        <v>33</v>
      </c>
      <c r="AH51" s="232" t="s">
        <v>33</v>
      </c>
      <c r="AI51" s="232" t="s">
        <v>33</v>
      </c>
      <c r="AJ51" s="219" t="s">
        <v>33</v>
      </c>
      <c r="AK51" s="219" t="s">
        <v>33</v>
      </c>
      <c r="AL51" s="219" t="s">
        <v>33</v>
      </c>
      <c r="AM51" s="233" t="s">
        <v>33</v>
      </c>
      <c r="AN51" s="233" t="s">
        <v>33</v>
      </c>
      <c r="AO51" s="233" t="s">
        <v>33</v>
      </c>
      <c r="AP51" s="234" t="s">
        <v>33</v>
      </c>
      <c r="AQ51" s="234" t="s">
        <v>33</v>
      </c>
      <c r="AR51" s="234" t="s">
        <v>33</v>
      </c>
      <c r="AS51" s="68"/>
      <c r="AT51" s="67"/>
      <c r="AU51" s="168"/>
      <c r="AV51" s="168"/>
      <c r="AW51" s="168"/>
      <c r="AX51" s="168"/>
      <c r="AY51" s="168"/>
      <c r="AZ51" s="168"/>
      <c r="BA51" s="168"/>
      <c r="BB51" s="168"/>
      <c r="BC51" s="168"/>
      <c r="BD51" s="168"/>
      <c r="BE51" s="168"/>
      <c r="BF51" s="168"/>
      <c r="BG51" s="168"/>
      <c r="BH51" s="168"/>
      <c r="BI51" s="168"/>
      <c r="BJ51" s="168"/>
      <c r="BK51" s="168"/>
      <c r="BL51" s="168"/>
      <c r="BM51" s="168"/>
      <c r="BN51" s="168"/>
      <c r="BO51" s="168"/>
      <c r="BP51" s="168"/>
      <c r="BQ51" s="168"/>
      <c r="BR51" s="168"/>
      <c r="BS51" s="168"/>
      <c r="BT51" s="168"/>
      <c r="BU51" s="168"/>
      <c r="BV51" s="168"/>
      <c r="BW51" s="168"/>
      <c r="BX51" s="168"/>
      <c r="BY51" s="168"/>
      <c r="BZ51" s="168"/>
      <c r="CA51" s="168"/>
      <c r="CB51" s="168"/>
      <c r="CC51" s="168"/>
      <c r="CD51" s="168"/>
      <c r="CE51" s="168"/>
      <c r="CF51" s="168"/>
      <c r="CG51" s="168"/>
      <c r="CH51" s="168"/>
      <c r="CI51" s="168"/>
      <c r="CJ51" s="168"/>
      <c r="CK51" s="168"/>
      <c r="CL51" s="168"/>
      <c r="CM51" s="168"/>
      <c r="CN51" s="168"/>
      <c r="CO51" s="168"/>
      <c r="CP51" s="168"/>
      <c r="CQ51" s="168"/>
      <c r="CR51" s="168"/>
      <c r="CS51" s="168"/>
      <c r="CT51" s="168"/>
      <c r="CU51" s="168"/>
      <c r="CV51" s="168"/>
      <c r="CW51" s="168"/>
      <c r="CX51" s="168"/>
      <c r="CY51" s="168"/>
      <c r="CZ51" s="168"/>
      <c r="DA51" s="168"/>
      <c r="DB51" s="168"/>
      <c r="DC51" s="168"/>
      <c r="DD51" s="168"/>
      <c r="DE51" s="168"/>
      <c r="DF51" s="168"/>
      <c r="DG51" s="168"/>
      <c r="DH51" s="168"/>
      <c r="DI51" s="168"/>
      <c r="DJ51" s="168"/>
      <c r="DK51" s="168"/>
      <c r="DL51" s="168"/>
      <c r="DM51" s="168"/>
      <c r="DN51" s="168"/>
      <c r="DO51" s="168"/>
      <c r="DP51" s="168"/>
      <c r="DQ51" s="168"/>
      <c r="DR51" s="168"/>
      <c r="DS51" s="168"/>
      <c r="DT51" s="168"/>
      <c r="DU51" s="168"/>
      <c r="DV51" s="168"/>
      <c r="DW51" s="168"/>
      <c r="DX51" s="168"/>
      <c r="DY51" s="168"/>
      <c r="DZ51" s="168"/>
      <c r="EA51" s="168"/>
      <c r="EB51" s="168"/>
    </row>
    <row r="52" spans="1:132" s="245" customFormat="1" ht="126" customHeight="1" x14ac:dyDescent="0.3">
      <c r="A52" s="364"/>
      <c r="B52" s="411"/>
      <c r="C52" s="318"/>
      <c r="D52" s="56" t="s">
        <v>52</v>
      </c>
      <c r="E52" s="57" t="s">
        <v>33</v>
      </c>
      <c r="F52" s="63" t="s">
        <v>33</v>
      </c>
      <c r="G52" s="62" t="s">
        <v>33</v>
      </c>
      <c r="H52" s="63" t="s">
        <v>33</v>
      </c>
      <c r="I52" s="61" t="s">
        <v>164</v>
      </c>
      <c r="J52" s="241" t="s">
        <v>130</v>
      </c>
      <c r="K52" s="58" t="s">
        <v>53</v>
      </c>
      <c r="L52" s="193" t="s">
        <v>33</v>
      </c>
      <c r="M52" s="193" t="s">
        <v>33</v>
      </c>
      <c r="N52" s="193" t="s">
        <v>33</v>
      </c>
      <c r="O52" s="218" t="s">
        <v>344</v>
      </c>
      <c r="P52" s="219" t="s">
        <v>345</v>
      </c>
      <c r="Q52" s="197">
        <v>43340</v>
      </c>
      <c r="R52" s="220"/>
      <c r="S52" s="221"/>
      <c r="T52" s="221"/>
      <c r="U52" s="223" t="s">
        <v>33</v>
      </c>
      <c r="V52" s="223" t="s">
        <v>33</v>
      </c>
      <c r="W52" s="202" t="s">
        <v>33</v>
      </c>
      <c r="X52" s="224" t="s">
        <v>246</v>
      </c>
      <c r="Y52" s="225" t="s">
        <v>247</v>
      </c>
      <c r="Z52" s="226">
        <v>43373</v>
      </c>
      <c r="AA52" s="228" t="s">
        <v>33</v>
      </c>
      <c r="AB52" s="228" t="s">
        <v>33</v>
      </c>
      <c r="AC52" s="228" t="s">
        <v>33</v>
      </c>
      <c r="AD52" s="229" t="s">
        <v>33</v>
      </c>
      <c r="AE52" s="229" t="s">
        <v>33</v>
      </c>
      <c r="AF52" s="229" t="s">
        <v>33</v>
      </c>
      <c r="AG52" s="232" t="s">
        <v>33</v>
      </c>
      <c r="AH52" s="232" t="s">
        <v>33</v>
      </c>
      <c r="AI52" s="232" t="s">
        <v>33</v>
      </c>
      <c r="AJ52" s="219" t="s">
        <v>33</v>
      </c>
      <c r="AK52" s="219" t="s">
        <v>33</v>
      </c>
      <c r="AL52" s="219" t="s">
        <v>33</v>
      </c>
      <c r="AM52" s="233" t="s">
        <v>33</v>
      </c>
      <c r="AN52" s="233" t="s">
        <v>33</v>
      </c>
      <c r="AO52" s="233" t="s">
        <v>33</v>
      </c>
      <c r="AP52" s="234" t="s">
        <v>33</v>
      </c>
      <c r="AQ52" s="234" t="s">
        <v>33</v>
      </c>
      <c r="AR52" s="234" t="s">
        <v>33</v>
      </c>
      <c r="AS52" s="68">
        <v>43464</v>
      </c>
      <c r="AT52" s="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8"/>
      <c r="BJ52" s="168"/>
      <c r="BK52" s="168"/>
      <c r="BL52" s="168"/>
      <c r="BM52" s="168"/>
      <c r="BN52" s="168"/>
      <c r="BO52" s="168"/>
      <c r="BP52" s="168"/>
      <c r="BQ52" s="168"/>
      <c r="BR52" s="168"/>
      <c r="BS52" s="168"/>
      <c r="BT52" s="168"/>
      <c r="BU52" s="168"/>
      <c r="BV52" s="168"/>
      <c r="BW52" s="168"/>
      <c r="BX52" s="168"/>
      <c r="BY52" s="168"/>
      <c r="BZ52" s="168"/>
      <c r="CA52" s="168"/>
      <c r="CB52" s="168"/>
      <c r="CC52" s="168"/>
      <c r="CD52" s="168"/>
      <c r="CE52" s="168"/>
      <c r="CF52" s="168"/>
      <c r="CG52" s="168"/>
      <c r="CH52" s="168"/>
      <c r="CI52" s="168"/>
      <c r="CJ52" s="168"/>
      <c r="CK52" s="168"/>
      <c r="CL52" s="168"/>
      <c r="CM52" s="168"/>
      <c r="CN52" s="168"/>
      <c r="CO52" s="168"/>
      <c r="CP52" s="168"/>
      <c r="CQ52" s="168"/>
      <c r="CR52" s="168"/>
      <c r="CS52" s="168"/>
      <c r="CT52" s="168"/>
      <c r="CU52" s="168"/>
      <c r="CV52" s="168"/>
      <c r="CW52" s="168"/>
      <c r="CX52" s="168"/>
      <c r="CY52" s="168"/>
      <c r="CZ52" s="168"/>
      <c r="DA52" s="168"/>
      <c r="DB52" s="168"/>
      <c r="DC52" s="168"/>
      <c r="DD52" s="168"/>
      <c r="DE52" s="168"/>
      <c r="DF52" s="168"/>
      <c r="DG52" s="168"/>
      <c r="DH52" s="168"/>
      <c r="DI52" s="168"/>
      <c r="DJ52" s="168"/>
      <c r="DK52" s="168"/>
      <c r="DL52" s="168"/>
      <c r="DM52" s="168"/>
      <c r="DN52" s="168"/>
      <c r="DO52" s="168"/>
      <c r="DP52" s="168"/>
      <c r="DQ52" s="168"/>
      <c r="DR52" s="168"/>
      <c r="DS52" s="168"/>
      <c r="DT52" s="168"/>
      <c r="DU52" s="168"/>
      <c r="DV52" s="168"/>
      <c r="DW52" s="168"/>
      <c r="DX52" s="168"/>
      <c r="DY52" s="168"/>
      <c r="DZ52" s="168"/>
      <c r="EA52" s="168"/>
      <c r="EB52" s="168"/>
    </row>
    <row r="53" spans="1:132" ht="81" x14ac:dyDescent="0.3">
      <c r="A53" s="364"/>
      <c r="B53" s="411"/>
      <c r="C53" s="318" t="s">
        <v>54</v>
      </c>
      <c r="D53" s="319" t="s">
        <v>55</v>
      </c>
      <c r="E53" s="320" t="s">
        <v>33</v>
      </c>
      <c r="F53" s="321" t="s">
        <v>33</v>
      </c>
      <c r="G53" s="358">
        <v>135440000</v>
      </c>
      <c r="H53" s="341" t="s">
        <v>39</v>
      </c>
      <c r="I53" s="286" t="s">
        <v>166</v>
      </c>
      <c r="J53" s="359" t="s">
        <v>131</v>
      </c>
      <c r="K53" s="360" t="s">
        <v>56</v>
      </c>
      <c r="L53" s="209" t="s">
        <v>33</v>
      </c>
      <c r="M53" s="209" t="s">
        <v>33</v>
      </c>
      <c r="N53" s="209" t="s">
        <v>33</v>
      </c>
      <c r="O53" s="246" t="s">
        <v>33</v>
      </c>
      <c r="P53" s="246" t="s">
        <v>33</v>
      </c>
      <c r="Q53" s="246" t="s">
        <v>33</v>
      </c>
      <c r="R53" s="210"/>
      <c r="S53" s="199"/>
      <c r="T53" s="199"/>
      <c r="U53" s="200" t="s">
        <v>220</v>
      </c>
      <c r="V53" s="201" t="s">
        <v>191</v>
      </c>
      <c r="W53" s="202" t="s">
        <v>224</v>
      </c>
      <c r="X53" s="203" t="s">
        <v>33</v>
      </c>
      <c r="Y53" s="203" t="s">
        <v>33</v>
      </c>
      <c r="Z53" s="203" t="s">
        <v>33</v>
      </c>
      <c r="AA53" s="204" t="s">
        <v>33</v>
      </c>
      <c r="AB53" s="204" t="s">
        <v>33</v>
      </c>
      <c r="AC53" s="204" t="s">
        <v>33</v>
      </c>
      <c r="AD53" s="205" t="s">
        <v>33</v>
      </c>
      <c r="AE53" s="205" t="s">
        <v>33</v>
      </c>
      <c r="AF53" s="205" t="s">
        <v>33</v>
      </c>
      <c r="AG53" s="206" t="s">
        <v>33</v>
      </c>
      <c r="AH53" s="206" t="s">
        <v>33</v>
      </c>
      <c r="AI53" s="206" t="s">
        <v>33</v>
      </c>
      <c r="AJ53" s="196" t="s">
        <v>33</v>
      </c>
      <c r="AK53" s="196" t="s">
        <v>33</v>
      </c>
      <c r="AL53" s="196" t="s">
        <v>33</v>
      </c>
      <c r="AM53" s="207" t="s">
        <v>33</v>
      </c>
      <c r="AN53" s="207" t="s">
        <v>33</v>
      </c>
      <c r="AO53" s="207" t="s">
        <v>33</v>
      </c>
      <c r="AP53" s="247" t="s">
        <v>33</v>
      </c>
      <c r="AQ53" s="247" t="s">
        <v>33</v>
      </c>
      <c r="AR53" s="247" t="s">
        <v>33</v>
      </c>
      <c r="AS53" s="352">
        <v>43464</v>
      </c>
      <c r="AT53" s="355"/>
    </row>
    <row r="54" spans="1:132" ht="121.5" x14ac:dyDescent="0.3">
      <c r="A54" s="364"/>
      <c r="B54" s="411"/>
      <c r="C54" s="318"/>
      <c r="D54" s="319"/>
      <c r="E54" s="320"/>
      <c r="F54" s="321"/>
      <c r="G54" s="358"/>
      <c r="H54" s="341"/>
      <c r="I54" s="288"/>
      <c r="J54" s="359"/>
      <c r="K54" s="360"/>
      <c r="L54" s="209" t="s">
        <v>33</v>
      </c>
      <c r="M54" s="209" t="s">
        <v>33</v>
      </c>
      <c r="N54" s="209" t="s">
        <v>33</v>
      </c>
      <c r="O54" s="246" t="s">
        <v>33</v>
      </c>
      <c r="P54" s="246" t="s">
        <v>33</v>
      </c>
      <c r="Q54" s="246" t="s">
        <v>33</v>
      </c>
      <c r="R54" s="210"/>
      <c r="S54" s="199"/>
      <c r="T54" s="199"/>
      <c r="U54" s="200" t="s">
        <v>221</v>
      </c>
      <c r="V54" s="201" t="s">
        <v>363</v>
      </c>
      <c r="W54" s="202">
        <v>43189</v>
      </c>
      <c r="X54" s="203" t="s">
        <v>33</v>
      </c>
      <c r="Y54" s="203" t="s">
        <v>33</v>
      </c>
      <c r="Z54" s="203" t="s">
        <v>33</v>
      </c>
      <c r="AA54" s="204" t="s">
        <v>33</v>
      </c>
      <c r="AB54" s="204" t="s">
        <v>33</v>
      </c>
      <c r="AC54" s="204" t="s">
        <v>33</v>
      </c>
      <c r="AD54" s="205" t="s">
        <v>33</v>
      </c>
      <c r="AE54" s="205" t="s">
        <v>33</v>
      </c>
      <c r="AF54" s="205" t="s">
        <v>33</v>
      </c>
      <c r="AG54" s="206" t="s">
        <v>33</v>
      </c>
      <c r="AH54" s="206" t="s">
        <v>33</v>
      </c>
      <c r="AI54" s="206" t="s">
        <v>33</v>
      </c>
      <c r="AJ54" s="196" t="s">
        <v>33</v>
      </c>
      <c r="AK54" s="196" t="s">
        <v>33</v>
      </c>
      <c r="AL54" s="196" t="s">
        <v>33</v>
      </c>
      <c r="AM54" s="207" t="s">
        <v>33</v>
      </c>
      <c r="AN54" s="207" t="s">
        <v>33</v>
      </c>
      <c r="AO54" s="207" t="s">
        <v>33</v>
      </c>
      <c r="AP54" s="248" t="s">
        <v>33</v>
      </c>
      <c r="AQ54" s="248" t="s">
        <v>33</v>
      </c>
      <c r="AR54" s="248" t="s">
        <v>33</v>
      </c>
      <c r="AS54" s="353"/>
      <c r="AT54" s="356"/>
    </row>
    <row r="55" spans="1:132" ht="60.75" x14ac:dyDescent="0.3">
      <c r="A55" s="364"/>
      <c r="B55" s="411"/>
      <c r="C55" s="318"/>
      <c r="D55" s="319"/>
      <c r="E55" s="320"/>
      <c r="F55" s="321"/>
      <c r="G55" s="358"/>
      <c r="H55" s="341"/>
      <c r="I55" s="287" t="s">
        <v>173</v>
      </c>
      <c r="J55" s="359"/>
      <c r="K55" s="360"/>
      <c r="L55" s="209" t="s">
        <v>33</v>
      </c>
      <c r="M55" s="209" t="s">
        <v>33</v>
      </c>
      <c r="N55" s="209" t="s">
        <v>33</v>
      </c>
      <c r="O55" s="246" t="s">
        <v>33</v>
      </c>
      <c r="P55" s="246" t="s">
        <v>33</v>
      </c>
      <c r="Q55" s="246" t="s">
        <v>33</v>
      </c>
      <c r="R55" s="210"/>
      <c r="S55" s="199"/>
      <c r="T55" s="199"/>
      <c r="U55" s="200" t="s">
        <v>222</v>
      </c>
      <c r="V55" s="201" t="s">
        <v>223</v>
      </c>
      <c r="W55" s="202" t="s">
        <v>225</v>
      </c>
      <c r="X55" s="203" t="s">
        <v>33</v>
      </c>
      <c r="Y55" s="203" t="s">
        <v>33</v>
      </c>
      <c r="Z55" s="203" t="s">
        <v>33</v>
      </c>
      <c r="AA55" s="204" t="s">
        <v>33</v>
      </c>
      <c r="AB55" s="204" t="s">
        <v>33</v>
      </c>
      <c r="AC55" s="204" t="s">
        <v>33</v>
      </c>
      <c r="AD55" s="205" t="s">
        <v>33</v>
      </c>
      <c r="AE55" s="205" t="s">
        <v>33</v>
      </c>
      <c r="AF55" s="205" t="s">
        <v>33</v>
      </c>
      <c r="AG55" s="206" t="s">
        <v>33</v>
      </c>
      <c r="AH55" s="206" t="s">
        <v>33</v>
      </c>
      <c r="AI55" s="206" t="s">
        <v>33</v>
      </c>
      <c r="AJ55" s="196" t="s">
        <v>33</v>
      </c>
      <c r="AK55" s="196" t="s">
        <v>33</v>
      </c>
      <c r="AL55" s="196" t="s">
        <v>33</v>
      </c>
      <c r="AM55" s="207" t="s">
        <v>33</v>
      </c>
      <c r="AN55" s="207" t="s">
        <v>33</v>
      </c>
      <c r="AO55" s="207" t="s">
        <v>33</v>
      </c>
      <c r="AP55" s="249" t="s">
        <v>33</v>
      </c>
      <c r="AQ55" s="249" t="s">
        <v>33</v>
      </c>
      <c r="AR55" s="249" t="s">
        <v>33</v>
      </c>
      <c r="AS55" s="354"/>
      <c r="AT55" s="357"/>
    </row>
    <row r="56" spans="1:132" ht="182.25" x14ac:dyDescent="0.3">
      <c r="A56" s="364"/>
      <c r="B56" s="411"/>
      <c r="C56" s="318"/>
      <c r="D56" s="56" t="s">
        <v>57</v>
      </c>
      <c r="E56" s="57" t="s">
        <v>33</v>
      </c>
      <c r="F56" s="63" t="s">
        <v>33</v>
      </c>
      <c r="G56" s="62" t="s">
        <v>33</v>
      </c>
      <c r="H56" s="63" t="s">
        <v>33</v>
      </c>
      <c r="I56" s="61" t="s">
        <v>165</v>
      </c>
      <c r="J56" s="241" t="s">
        <v>132</v>
      </c>
      <c r="K56" s="58" t="s">
        <v>58</v>
      </c>
      <c r="L56" s="193" t="s">
        <v>33</v>
      </c>
      <c r="M56" s="193" t="s">
        <v>33</v>
      </c>
      <c r="N56" s="193" t="s">
        <v>33</v>
      </c>
      <c r="O56" s="218" t="s">
        <v>132</v>
      </c>
      <c r="P56" s="219" t="s">
        <v>211</v>
      </c>
      <c r="Q56" s="197">
        <v>43220</v>
      </c>
      <c r="R56" s="220"/>
      <c r="S56" s="221"/>
      <c r="T56" s="221"/>
      <c r="U56" s="223" t="s">
        <v>33</v>
      </c>
      <c r="V56" s="223" t="s">
        <v>33</v>
      </c>
      <c r="W56" s="202" t="s">
        <v>33</v>
      </c>
      <c r="X56" s="224" t="s">
        <v>381</v>
      </c>
      <c r="Y56" s="225" t="s">
        <v>382</v>
      </c>
      <c r="Z56" s="226">
        <v>43189</v>
      </c>
      <c r="AA56" s="228" t="s">
        <v>33</v>
      </c>
      <c r="AB56" s="228" t="s">
        <v>33</v>
      </c>
      <c r="AC56" s="228" t="s">
        <v>33</v>
      </c>
      <c r="AD56" s="229" t="s">
        <v>33</v>
      </c>
      <c r="AE56" s="229" t="s">
        <v>33</v>
      </c>
      <c r="AF56" s="229" t="s">
        <v>33</v>
      </c>
      <c r="AG56" s="232" t="s">
        <v>33</v>
      </c>
      <c r="AH56" s="232" t="s">
        <v>33</v>
      </c>
      <c r="AI56" s="232" t="s">
        <v>33</v>
      </c>
      <c r="AJ56" s="219" t="s">
        <v>33</v>
      </c>
      <c r="AK56" s="219" t="s">
        <v>33</v>
      </c>
      <c r="AL56" s="219" t="s">
        <v>33</v>
      </c>
      <c r="AM56" s="233" t="s">
        <v>33</v>
      </c>
      <c r="AN56" s="233" t="s">
        <v>33</v>
      </c>
      <c r="AO56" s="233" t="s">
        <v>33</v>
      </c>
      <c r="AP56" s="234" t="s">
        <v>33</v>
      </c>
      <c r="AQ56" s="234" t="s">
        <v>33</v>
      </c>
      <c r="AR56" s="234" t="s">
        <v>33</v>
      </c>
      <c r="AS56" s="68">
        <v>43189</v>
      </c>
      <c r="AT56" s="67"/>
    </row>
    <row r="57" spans="1:132" ht="84" customHeight="1" x14ac:dyDescent="0.3">
      <c r="A57" s="364"/>
      <c r="B57" s="411"/>
      <c r="C57" s="318"/>
      <c r="D57" s="301" t="s">
        <v>59</v>
      </c>
      <c r="E57" s="291" t="s">
        <v>33</v>
      </c>
      <c r="F57" s="293" t="s">
        <v>33</v>
      </c>
      <c r="G57" s="295" t="s">
        <v>60</v>
      </c>
      <c r="H57" s="297" t="s">
        <v>39</v>
      </c>
      <c r="I57" s="286" t="s">
        <v>167</v>
      </c>
      <c r="J57" s="306" t="s">
        <v>133</v>
      </c>
      <c r="K57" s="312" t="s">
        <v>61</v>
      </c>
      <c r="L57" s="193" t="s">
        <v>33</v>
      </c>
      <c r="M57" s="193" t="s">
        <v>33</v>
      </c>
      <c r="N57" s="193" t="s">
        <v>33</v>
      </c>
      <c r="O57" s="218" t="s">
        <v>33</v>
      </c>
      <c r="P57" s="219" t="s">
        <v>33</v>
      </c>
      <c r="Q57" s="197" t="s">
        <v>33</v>
      </c>
      <c r="R57" s="220"/>
      <c r="S57" s="221"/>
      <c r="T57" s="221"/>
      <c r="U57" s="223" t="s">
        <v>33</v>
      </c>
      <c r="V57" s="223" t="s">
        <v>33</v>
      </c>
      <c r="W57" s="202" t="s">
        <v>33</v>
      </c>
      <c r="X57" s="224" t="s">
        <v>384</v>
      </c>
      <c r="Y57" s="225" t="s">
        <v>383</v>
      </c>
      <c r="Z57" s="226">
        <v>43281</v>
      </c>
      <c r="AA57" s="228" t="s">
        <v>33</v>
      </c>
      <c r="AB57" s="228" t="s">
        <v>33</v>
      </c>
      <c r="AC57" s="228" t="s">
        <v>33</v>
      </c>
      <c r="AD57" s="229" t="s">
        <v>33</v>
      </c>
      <c r="AE57" s="229" t="s">
        <v>33</v>
      </c>
      <c r="AF57" s="229" t="s">
        <v>33</v>
      </c>
      <c r="AG57" s="232" t="s">
        <v>33</v>
      </c>
      <c r="AH57" s="232" t="s">
        <v>33</v>
      </c>
      <c r="AI57" s="232" t="s">
        <v>33</v>
      </c>
      <c r="AJ57" s="219" t="s">
        <v>33</v>
      </c>
      <c r="AK57" s="219" t="s">
        <v>33</v>
      </c>
      <c r="AL57" s="219" t="s">
        <v>33</v>
      </c>
      <c r="AM57" s="233" t="s">
        <v>33</v>
      </c>
      <c r="AN57" s="233" t="s">
        <v>33</v>
      </c>
      <c r="AO57" s="233" t="s">
        <v>33</v>
      </c>
      <c r="AP57" s="234" t="s">
        <v>33</v>
      </c>
      <c r="AQ57" s="234" t="s">
        <v>33</v>
      </c>
      <c r="AR57" s="234" t="s">
        <v>33</v>
      </c>
      <c r="AS57" s="68"/>
      <c r="AT57" s="67"/>
    </row>
    <row r="58" spans="1:132" ht="384.75" x14ac:dyDescent="0.3">
      <c r="A58" s="364"/>
      <c r="B58" s="411"/>
      <c r="C58" s="318"/>
      <c r="D58" s="302"/>
      <c r="E58" s="292"/>
      <c r="F58" s="294"/>
      <c r="G58" s="296"/>
      <c r="H58" s="298"/>
      <c r="I58" s="287"/>
      <c r="J58" s="307"/>
      <c r="K58" s="314"/>
      <c r="L58" s="213" t="s">
        <v>322</v>
      </c>
      <c r="M58" s="193" t="s">
        <v>329</v>
      </c>
      <c r="N58" s="194">
        <v>43301</v>
      </c>
      <c r="O58" s="218" t="s">
        <v>33</v>
      </c>
      <c r="P58" s="219" t="s">
        <v>33</v>
      </c>
      <c r="Q58" s="197" t="s">
        <v>33</v>
      </c>
      <c r="R58" s="220"/>
      <c r="S58" s="221"/>
      <c r="T58" s="221"/>
      <c r="U58" s="223" t="s">
        <v>33</v>
      </c>
      <c r="V58" s="223" t="s">
        <v>33</v>
      </c>
      <c r="W58" s="202" t="s">
        <v>33</v>
      </c>
      <c r="X58" s="224" t="s">
        <v>248</v>
      </c>
      <c r="Y58" s="225" t="s">
        <v>386</v>
      </c>
      <c r="Z58" s="225" t="s">
        <v>249</v>
      </c>
      <c r="AA58" s="228" t="s">
        <v>33</v>
      </c>
      <c r="AB58" s="228" t="s">
        <v>33</v>
      </c>
      <c r="AC58" s="228" t="s">
        <v>33</v>
      </c>
      <c r="AD58" s="229" t="s">
        <v>33</v>
      </c>
      <c r="AE58" s="229" t="s">
        <v>33</v>
      </c>
      <c r="AF58" s="229" t="s">
        <v>33</v>
      </c>
      <c r="AG58" s="232" t="s">
        <v>33</v>
      </c>
      <c r="AH58" s="232" t="s">
        <v>33</v>
      </c>
      <c r="AI58" s="232" t="s">
        <v>33</v>
      </c>
      <c r="AJ58" s="219" t="s">
        <v>33</v>
      </c>
      <c r="AK58" s="219" t="s">
        <v>33</v>
      </c>
      <c r="AL58" s="219" t="s">
        <v>33</v>
      </c>
      <c r="AM58" s="233" t="s">
        <v>33</v>
      </c>
      <c r="AN58" s="233" t="s">
        <v>33</v>
      </c>
      <c r="AO58" s="233" t="s">
        <v>33</v>
      </c>
      <c r="AP58" s="234" t="s">
        <v>33</v>
      </c>
      <c r="AQ58" s="234" t="s">
        <v>33</v>
      </c>
      <c r="AR58" s="234" t="s">
        <v>33</v>
      </c>
      <c r="AS58" s="68">
        <v>43464</v>
      </c>
      <c r="AT58" s="67"/>
    </row>
    <row r="59" spans="1:132" ht="141.75" x14ac:dyDescent="0.3">
      <c r="A59" s="364"/>
      <c r="B59" s="411"/>
      <c r="C59" s="315" t="s">
        <v>62</v>
      </c>
      <c r="D59" s="301" t="s">
        <v>63</v>
      </c>
      <c r="E59" s="291" t="s">
        <v>33</v>
      </c>
      <c r="F59" s="293" t="s">
        <v>33</v>
      </c>
      <c r="G59" s="295" t="s">
        <v>33</v>
      </c>
      <c r="H59" s="297" t="s">
        <v>33</v>
      </c>
      <c r="I59" s="286" t="s">
        <v>168</v>
      </c>
      <c r="J59" s="283" t="s">
        <v>134</v>
      </c>
      <c r="K59" s="312" t="s">
        <v>64</v>
      </c>
      <c r="L59" s="193" t="s">
        <v>33</v>
      </c>
      <c r="M59" s="193" t="s">
        <v>33</v>
      </c>
      <c r="N59" s="193" t="s">
        <v>33</v>
      </c>
      <c r="O59" s="218" t="s">
        <v>33</v>
      </c>
      <c r="P59" s="219" t="s">
        <v>33</v>
      </c>
      <c r="Q59" s="197" t="s">
        <v>33</v>
      </c>
      <c r="R59" s="220"/>
      <c r="S59" s="221"/>
      <c r="T59" s="221"/>
      <c r="U59" s="222" t="s">
        <v>226</v>
      </c>
      <c r="V59" s="223" t="s">
        <v>227</v>
      </c>
      <c r="W59" s="202">
        <v>43220</v>
      </c>
      <c r="X59" s="224" t="s">
        <v>250</v>
      </c>
      <c r="Y59" s="225" t="s">
        <v>385</v>
      </c>
      <c r="Z59" s="226">
        <v>43465</v>
      </c>
      <c r="AA59" s="228" t="s">
        <v>33</v>
      </c>
      <c r="AB59" s="228" t="s">
        <v>33</v>
      </c>
      <c r="AC59" s="228" t="s">
        <v>33</v>
      </c>
      <c r="AD59" s="229" t="s">
        <v>33</v>
      </c>
      <c r="AE59" s="229" t="s">
        <v>33</v>
      </c>
      <c r="AF59" s="229" t="s">
        <v>33</v>
      </c>
      <c r="AG59" s="232" t="s">
        <v>33</v>
      </c>
      <c r="AH59" s="232" t="s">
        <v>33</v>
      </c>
      <c r="AI59" s="232" t="s">
        <v>33</v>
      </c>
      <c r="AJ59" s="219" t="s">
        <v>33</v>
      </c>
      <c r="AK59" s="219" t="s">
        <v>33</v>
      </c>
      <c r="AL59" s="219" t="s">
        <v>33</v>
      </c>
      <c r="AM59" s="233" t="s">
        <v>33</v>
      </c>
      <c r="AN59" s="233" t="s">
        <v>33</v>
      </c>
      <c r="AO59" s="233" t="s">
        <v>33</v>
      </c>
      <c r="AP59" s="234" t="s">
        <v>33</v>
      </c>
      <c r="AQ59" s="234" t="s">
        <v>33</v>
      </c>
      <c r="AR59" s="234" t="s">
        <v>33</v>
      </c>
      <c r="AS59" s="68">
        <v>43220</v>
      </c>
      <c r="AT59" s="67"/>
    </row>
    <row r="60" spans="1:132" ht="101.25" x14ac:dyDescent="0.3">
      <c r="A60" s="364"/>
      <c r="B60" s="412"/>
      <c r="C60" s="317"/>
      <c r="D60" s="302"/>
      <c r="E60" s="292"/>
      <c r="F60" s="294"/>
      <c r="G60" s="296"/>
      <c r="H60" s="298"/>
      <c r="I60" s="287"/>
      <c r="J60" s="285"/>
      <c r="K60" s="314"/>
      <c r="L60" s="193" t="s">
        <v>33</v>
      </c>
      <c r="M60" s="193" t="s">
        <v>33</v>
      </c>
      <c r="N60" s="193" t="s">
        <v>33</v>
      </c>
      <c r="O60" s="218" t="s">
        <v>33</v>
      </c>
      <c r="P60" s="219" t="s">
        <v>33</v>
      </c>
      <c r="Q60" s="197" t="s">
        <v>33</v>
      </c>
      <c r="R60" s="220"/>
      <c r="S60" s="221"/>
      <c r="T60" s="221"/>
      <c r="U60" s="222" t="s">
        <v>364</v>
      </c>
      <c r="V60" s="223" t="s">
        <v>365</v>
      </c>
      <c r="W60" s="202">
        <v>43464</v>
      </c>
      <c r="X60" s="225" t="s">
        <v>33</v>
      </c>
      <c r="Y60" s="225" t="s">
        <v>33</v>
      </c>
      <c r="Z60" s="225" t="s">
        <v>33</v>
      </c>
      <c r="AA60" s="228" t="s">
        <v>33</v>
      </c>
      <c r="AB60" s="228" t="s">
        <v>33</v>
      </c>
      <c r="AC60" s="228" t="s">
        <v>33</v>
      </c>
      <c r="AD60" s="229" t="s">
        <v>33</v>
      </c>
      <c r="AE60" s="229" t="s">
        <v>33</v>
      </c>
      <c r="AF60" s="229" t="s">
        <v>33</v>
      </c>
      <c r="AG60" s="232" t="s">
        <v>33</v>
      </c>
      <c r="AH60" s="232" t="s">
        <v>33</v>
      </c>
      <c r="AI60" s="232" t="s">
        <v>33</v>
      </c>
      <c r="AJ60" s="219" t="s">
        <v>33</v>
      </c>
      <c r="AK60" s="219" t="s">
        <v>33</v>
      </c>
      <c r="AL60" s="219" t="s">
        <v>33</v>
      </c>
      <c r="AM60" s="233" t="s">
        <v>33</v>
      </c>
      <c r="AN60" s="233" t="s">
        <v>33</v>
      </c>
      <c r="AO60" s="233" t="s">
        <v>33</v>
      </c>
      <c r="AP60" s="234" t="s">
        <v>33</v>
      </c>
      <c r="AQ60" s="234" t="s">
        <v>33</v>
      </c>
      <c r="AR60" s="234" t="s">
        <v>33</v>
      </c>
      <c r="AS60" s="68"/>
      <c r="AT60" s="67"/>
    </row>
    <row r="61" spans="1:132" ht="60.75" x14ac:dyDescent="0.3">
      <c r="A61" s="364"/>
      <c r="B61" s="348" t="s">
        <v>65</v>
      </c>
      <c r="C61" s="318" t="s">
        <v>66</v>
      </c>
      <c r="D61" s="301" t="s">
        <v>67</v>
      </c>
      <c r="E61" s="291" t="s">
        <v>292</v>
      </c>
      <c r="F61" s="293" t="s">
        <v>33</v>
      </c>
      <c r="G61" s="349">
        <v>167000000</v>
      </c>
      <c r="H61" s="293" t="s">
        <v>39</v>
      </c>
      <c r="I61" s="61" t="s">
        <v>169</v>
      </c>
      <c r="J61" s="250" t="s">
        <v>135</v>
      </c>
      <c r="K61" s="321" t="s">
        <v>68</v>
      </c>
      <c r="L61" s="193" t="s">
        <v>33</v>
      </c>
      <c r="M61" s="193" t="s">
        <v>33</v>
      </c>
      <c r="N61" s="193" t="s">
        <v>33</v>
      </c>
      <c r="O61" s="218" t="s">
        <v>33</v>
      </c>
      <c r="P61" s="219" t="s">
        <v>33</v>
      </c>
      <c r="Q61" s="197" t="s">
        <v>33</v>
      </c>
      <c r="R61" s="220"/>
      <c r="S61" s="221"/>
      <c r="T61" s="221"/>
      <c r="U61" s="223" t="s">
        <v>33</v>
      </c>
      <c r="V61" s="223" t="s">
        <v>33</v>
      </c>
      <c r="W61" s="202" t="s">
        <v>33</v>
      </c>
      <c r="X61" s="225" t="s">
        <v>33</v>
      </c>
      <c r="Y61" s="225" t="s">
        <v>33</v>
      </c>
      <c r="Z61" s="225" t="s">
        <v>33</v>
      </c>
      <c r="AA61" s="228" t="s">
        <v>33</v>
      </c>
      <c r="AB61" s="228" t="s">
        <v>33</v>
      </c>
      <c r="AC61" s="228" t="s">
        <v>33</v>
      </c>
      <c r="AD61" s="229" t="s">
        <v>261</v>
      </c>
      <c r="AE61" s="229" t="s">
        <v>262</v>
      </c>
      <c r="AF61" s="231">
        <v>43464</v>
      </c>
      <c r="AG61" s="232" t="s">
        <v>33</v>
      </c>
      <c r="AH61" s="232" t="s">
        <v>33</v>
      </c>
      <c r="AI61" s="232" t="s">
        <v>33</v>
      </c>
      <c r="AJ61" s="219" t="s">
        <v>33</v>
      </c>
      <c r="AK61" s="219" t="s">
        <v>33</v>
      </c>
      <c r="AL61" s="219" t="s">
        <v>33</v>
      </c>
      <c r="AM61" s="233" t="s">
        <v>33</v>
      </c>
      <c r="AN61" s="233" t="s">
        <v>33</v>
      </c>
      <c r="AO61" s="233" t="s">
        <v>33</v>
      </c>
      <c r="AP61" s="234" t="s">
        <v>33</v>
      </c>
      <c r="AQ61" s="234" t="s">
        <v>33</v>
      </c>
      <c r="AR61" s="234" t="s">
        <v>33</v>
      </c>
      <c r="AS61" s="59">
        <v>43220</v>
      </c>
      <c r="AT61" s="60"/>
    </row>
    <row r="62" spans="1:132" ht="54" customHeight="1" x14ac:dyDescent="0.3">
      <c r="A62" s="364"/>
      <c r="B62" s="348"/>
      <c r="C62" s="318"/>
      <c r="D62" s="308"/>
      <c r="E62" s="299"/>
      <c r="F62" s="300"/>
      <c r="G62" s="350"/>
      <c r="H62" s="300"/>
      <c r="I62" s="61" t="s">
        <v>170</v>
      </c>
      <c r="J62" s="250" t="s">
        <v>136</v>
      </c>
      <c r="K62" s="321"/>
      <c r="L62" s="193" t="s">
        <v>33</v>
      </c>
      <c r="M62" s="193" t="s">
        <v>33</v>
      </c>
      <c r="N62" s="193" t="s">
        <v>33</v>
      </c>
      <c r="O62" s="218" t="s">
        <v>33</v>
      </c>
      <c r="P62" s="219" t="s">
        <v>33</v>
      </c>
      <c r="Q62" s="197" t="s">
        <v>33</v>
      </c>
      <c r="R62" s="220"/>
      <c r="S62" s="221"/>
      <c r="T62" s="221"/>
      <c r="U62" s="223" t="s">
        <v>33</v>
      </c>
      <c r="V62" s="223" t="s">
        <v>33</v>
      </c>
      <c r="W62" s="202" t="s">
        <v>33</v>
      </c>
      <c r="X62" s="225" t="s">
        <v>33</v>
      </c>
      <c r="Y62" s="225" t="s">
        <v>33</v>
      </c>
      <c r="Z62" s="225" t="s">
        <v>33</v>
      </c>
      <c r="AA62" s="228" t="s">
        <v>33</v>
      </c>
      <c r="AB62" s="228" t="s">
        <v>33</v>
      </c>
      <c r="AC62" s="228" t="s">
        <v>33</v>
      </c>
      <c r="AD62" s="229" t="s">
        <v>416</v>
      </c>
      <c r="AE62" s="229" t="s">
        <v>415</v>
      </c>
      <c r="AF62" s="229" t="s">
        <v>263</v>
      </c>
      <c r="AG62" s="232" t="s">
        <v>33</v>
      </c>
      <c r="AH62" s="232" t="s">
        <v>33</v>
      </c>
      <c r="AI62" s="232" t="s">
        <v>33</v>
      </c>
      <c r="AJ62" s="219" t="s">
        <v>33</v>
      </c>
      <c r="AK62" s="219" t="s">
        <v>33</v>
      </c>
      <c r="AL62" s="219" t="s">
        <v>33</v>
      </c>
      <c r="AM62" s="233" t="s">
        <v>33</v>
      </c>
      <c r="AN62" s="233" t="s">
        <v>33</v>
      </c>
      <c r="AO62" s="233" t="s">
        <v>33</v>
      </c>
      <c r="AP62" s="234" t="s">
        <v>33</v>
      </c>
      <c r="AQ62" s="234" t="s">
        <v>33</v>
      </c>
      <c r="AR62" s="234" t="s">
        <v>33</v>
      </c>
      <c r="AS62" s="59">
        <v>43464</v>
      </c>
      <c r="AT62" s="60"/>
    </row>
    <row r="63" spans="1:132" ht="81" x14ac:dyDescent="0.3">
      <c r="A63" s="364"/>
      <c r="B63" s="348"/>
      <c r="C63" s="318"/>
      <c r="D63" s="308"/>
      <c r="E63" s="299"/>
      <c r="F63" s="300"/>
      <c r="G63" s="350"/>
      <c r="H63" s="300"/>
      <c r="I63" s="286" t="s">
        <v>171</v>
      </c>
      <c r="J63" s="345" t="s">
        <v>137</v>
      </c>
      <c r="K63" s="312" t="s">
        <v>69</v>
      </c>
      <c r="L63" s="193" t="s">
        <v>33</v>
      </c>
      <c r="M63" s="193" t="s">
        <v>33</v>
      </c>
      <c r="N63" s="193" t="s">
        <v>33</v>
      </c>
      <c r="O63" s="218" t="s">
        <v>346</v>
      </c>
      <c r="P63" s="219" t="s">
        <v>293</v>
      </c>
      <c r="Q63" s="197">
        <v>43160</v>
      </c>
      <c r="R63" s="220"/>
      <c r="S63" s="221"/>
      <c r="T63" s="221"/>
      <c r="U63" s="223" t="s">
        <v>33</v>
      </c>
      <c r="V63" s="223" t="s">
        <v>33</v>
      </c>
      <c r="W63" s="202" t="s">
        <v>33</v>
      </c>
      <c r="X63" s="225" t="s">
        <v>33</v>
      </c>
      <c r="Y63" s="225" t="s">
        <v>33</v>
      </c>
      <c r="Z63" s="225" t="s">
        <v>33</v>
      </c>
      <c r="AA63" s="228" t="s">
        <v>33</v>
      </c>
      <c r="AB63" s="228" t="s">
        <v>33</v>
      </c>
      <c r="AC63" s="228" t="s">
        <v>33</v>
      </c>
      <c r="AD63" s="229" t="s">
        <v>417</v>
      </c>
      <c r="AE63" s="251" t="s">
        <v>418</v>
      </c>
      <c r="AF63" s="231">
        <v>43189</v>
      </c>
      <c r="AG63" s="232" t="s">
        <v>33</v>
      </c>
      <c r="AH63" s="232" t="s">
        <v>33</v>
      </c>
      <c r="AI63" s="232" t="s">
        <v>33</v>
      </c>
      <c r="AJ63" s="219" t="s">
        <v>33</v>
      </c>
      <c r="AK63" s="219" t="s">
        <v>33</v>
      </c>
      <c r="AL63" s="219" t="s">
        <v>33</v>
      </c>
      <c r="AM63" s="233" t="s">
        <v>33</v>
      </c>
      <c r="AN63" s="233" t="s">
        <v>33</v>
      </c>
      <c r="AO63" s="233" t="s">
        <v>33</v>
      </c>
      <c r="AP63" s="234" t="s">
        <v>33</v>
      </c>
      <c r="AQ63" s="234" t="s">
        <v>33</v>
      </c>
      <c r="AR63" s="234" t="s">
        <v>33</v>
      </c>
      <c r="AS63" s="59"/>
      <c r="AT63" s="60"/>
    </row>
    <row r="64" spans="1:132" ht="54" customHeight="1" x14ac:dyDescent="0.3">
      <c r="A64" s="364"/>
      <c r="B64" s="348"/>
      <c r="C64" s="318"/>
      <c r="D64" s="308"/>
      <c r="E64" s="299"/>
      <c r="F64" s="300"/>
      <c r="G64" s="350"/>
      <c r="H64" s="300"/>
      <c r="I64" s="288"/>
      <c r="J64" s="346"/>
      <c r="K64" s="313"/>
      <c r="L64" s="193" t="s">
        <v>33</v>
      </c>
      <c r="M64" s="193" t="s">
        <v>33</v>
      </c>
      <c r="N64" s="193" t="s">
        <v>33</v>
      </c>
      <c r="O64" s="218" t="s">
        <v>347</v>
      </c>
      <c r="P64" s="219" t="s">
        <v>212</v>
      </c>
      <c r="Q64" s="197">
        <v>43169</v>
      </c>
      <c r="R64" s="220"/>
      <c r="S64" s="221"/>
      <c r="T64" s="221"/>
      <c r="U64" s="223" t="s">
        <v>33</v>
      </c>
      <c r="V64" s="223" t="s">
        <v>33</v>
      </c>
      <c r="W64" s="202" t="s">
        <v>33</v>
      </c>
      <c r="X64" s="225" t="s">
        <v>33</v>
      </c>
      <c r="Y64" s="225" t="s">
        <v>33</v>
      </c>
      <c r="Z64" s="225" t="s">
        <v>33</v>
      </c>
      <c r="AA64" s="228" t="s">
        <v>33</v>
      </c>
      <c r="AB64" s="228" t="s">
        <v>33</v>
      </c>
      <c r="AC64" s="228" t="s">
        <v>33</v>
      </c>
      <c r="AD64" s="229" t="s">
        <v>33</v>
      </c>
      <c r="AE64" s="229" t="s">
        <v>33</v>
      </c>
      <c r="AF64" s="229" t="s">
        <v>33</v>
      </c>
      <c r="AG64" s="232" t="s">
        <v>33</v>
      </c>
      <c r="AH64" s="232" t="s">
        <v>33</v>
      </c>
      <c r="AI64" s="232" t="s">
        <v>33</v>
      </c>
      <c r="AJ64" s="219" t="s">
        <v>33</v>
      </c>
      <c r="AK64" s="219" t="s">
        <v>33</v>
      </c>
      <c r="AL64" s="219" t="s">
        <v>33</v>
      </c>
      <c r="AM64" s="233" t="s">
        <v>33</v>
      </c>
      <c r="AN64" s="233" t="s">
        <v>33</v>
      </c>
      <c r="AO64" s="233" t="s">
        <v>33</v>
      </c>
      <c r="AP64" s="234" t="s">
        <v>33</v>
      </c>
      <c r="AQ64" s="234" t="s">
        <v>33</v>
      </c>
      <c r="AR64" s="234" t="s">
        <v>33</v>
      </c>
      <c r="AS64" s="59"/>
      <c r="AT64" s="60"/>
    </row>
    <row r="65" spans="1:46" ht="54" customHeight="1" x14ac:dyDescent="0.3">
      <c r="A65" s="364"/>
      <c r="B65" s="348"/>
      <c r="C65" s="318"/>
      <c r="D65" s="308"/>
      <c r="E65" s="299"/>
      <c r="F65" s="300"/>
      <c r="G65" s="350"/>
      <c r="H65" s="300"/>
      <c r="I65" s="288"/>
      <c r="J65" s="346"/>
      <c r="K65" s="313"/>
      <c r="L65" s="193" t="s">
        <v>33</v>
      </c>
      <c r="M65" s="193" t="s">
        <v>33</v>
      </c>
      <c r="N65" s="193" t="s">
        <v>33</v>
      </c>
      <c r="O65" s="218" t="s">
        <v>294</v>
      </c>
      <c r="P65" s="219" t="s">
        <v>295</v>
      </c>
      <c r="Q65" s="197">
        <v>43184</v>
      </c>
      <c r="R65" s="220"/>
      <c r="S65" s="221"/>
      <c r="T65" s="221"/>
      <c r="U65" s="223" t="s">
        <v>33</v>
      </c>
      <c r="V65" s="223" t="s">
        <v>33</v>
      </c>
      <c r="W65" s="202" t="s">
        <v>33</v>
      </c>
      <c r="X65" s="225" t="s">
        <v>33</v>
      </c>
      <c r="Y65" s="225" t="s">
        <v>33</v>
      </c>
      <c r="Z65" s="225" t="s">
        <v>33</v>
      </c>
      <c r="AA65" s="228" t="s">
        <v>33</v>
      </c>
      <c r="AB65" s="228" t="s">
        <v>33</v>
      </c>
      <c r="AC65" s="228" t="s">
        <v>33</v>
      </c>
      <c r="AD65" s="229" t="s">
        <v>33</v>
      </c>
      <c r="AE65" s="229" t="s">
        <v>33</v>
      </c>
      <c r="AF65" s="229" t="s">
        <v>33</v>
      </c>
      <c r="AG65" s="232" t="s">
        <v>33</v>
      </c>
      <c r="AH65" s="232" t="s">
        <v>33</v>
      </c>
      <c r="AI65" s="232" t="s">
        <v>33</v>
      </c>
      <c r="AJ65" s="219" t="s">
        <v>33</v>
      </c>
      <c r="AK65" s="219" t="s">
        <v>33</v>
      </c>
      <c r="AL65" s="219" t="s">
        <v>33</v>
      </c>
      <c r="AM65" s="233" t="s">
        <v>33</v>
      </c>
      <c r="AN65" s="233" t="s">
        <v>33</v>
      </c>
      <c r="AO65" s="233" t="s">
        <v>33</v>
      </c>
      <c r="AP65" s="234" t="s">
        <v>33</v>
      </c>
      <c r="AQ65" s="234" t="s">
        <v>33</v>
      </c>
      <c r="AR65" s="234" t="s">
        <v>33</v>
      </c>
      <c r="AS65" s="59"/>
      <c r="AT65" s="60"/>
    </row>
    <row r="66" spans="1:46" ht="40.5" x14ac:dyDescent="0.3">
      <c r="A66" s="364"/>
      <c r="B66" s="348"/>
      <c r="C66" s="318"/>
      <c r="D66" s="302"/>
      <c r="E66" s="292"/>
      <c r="F66" s="294"/>
      <c r="G66" s="351"/>
      <c r="H66" s="294"/>
      <c r="I66" s="287"/>
      <c r="J66" s="347"/>
      <c r="K66" s="314"/>
      <c r="L66" s="193" t="s">
        <v>33</v>
      </c>
      <c r="M66" s="193" t="s">
        <v>33</v>
      </c>
      <c r="N66" s="193" t="s">
        <v>33</v>
      </c>
      <c r="O66" s="218" t="s">
        <v>296</v>
      </c>
      <c r="P66" s="219" t="s">
        <v>297</v>
      </c>
      <c r="Q66" s="197">
        <v>43205</v>
      </c>
      <c r="R66" s="220"/>
      <c r="S66" s="221"/>
      <c r="T66" s="221"/>
      <c r="U66" s="223" t="s">
        <v>33</v>
      </c>
      <c r="V66" s="223" t="s">
        <v>33</v>
      </c>
      <c r="W66" s="202" t="s">
        <v>33</v>
      </c>
      <c r="X66" s="225" t="s">
        <v>33</v>
      </c>
      <c r="Y66" s="225" t="s">
        <v>33</v>
      </c>
      <c r="Z66" s="225" t="s">
        <v>33</v>
      </c>
      <c r="AA66" s="228" t="s">
        <v>33</v>
      </c>
      <c r="AB66" s="228" t="s">
        <v>33</v>
      </c>
      <c r="AC66" s="228" t="s">
        <v>33</v>
      </c>
      <c r="AD66" s="229" t="s">
        <v>33</v>
      </c>
      <c r="AE66" s="229" t="s">
        <v>33</v>
      </c>
      <c r="AF66" s="229" t="s">
        <v>33</v>
      </c>
      <c r="AG66" s="232" t="s">
        <v>33</v>
      </c>
      <c r="AH66" s="232" t="s">
        <v>33</v>
      </c>
      <c r="AI66" s="232" t="s">
        <v>33</v>
      </c>
      <c r="AJ66" s="219" t="s">
        <v>33</v>
      </c>
      <c r="AK66" s="219" t="s">
        <v>33</v>
      </c>
      <c r="AL66" s="219" t="s">
        <v>33</v>
      </c>
      <c r="AM66" s="233" t="s">
        <v>33</v>
      </c>
      <c r="AN66" s="233" t="s">
        <v>33</v>
      </c>
      <c r="AO66" s="233" t="s">
        <v>33</v>
      </c>
      <c r="AP66" s="234" t="s">
        <v>33</v>
      </c>
      <c r="AQ66" s="234" t="s">
        <v>33</v>
      </c>
      <c r="AR66" s="234" t="s">
        <v>33</v>
      </c>
      <c r="AS66" s="59"/>
      <c r="AT66" s="60"/>
    </row>
    <row r="67" spans="1:46" ht="81" x14ac:dyDescent="0.3">
      <c r="A67" s="364"/>
      <c r="B67" s="348"/>
      <c r="C67" s="318"/>
      <c r="D67" s="319" t="s">
        <v>70</v>
      </c>
      <c r="E67" s="291" t="s">
        <v>71</v>
      </c>
      <c r="F67" s="293" t="s">
        <v>33</v>
      </c>
      <c r="G67" s="342">
        <v>160000000</v>
      </c>
      <c r="H67" s="293" t="s">
        <v>39</v>
      </c>
      <c r="I67" s="61" t="s">
        <v>172</v>
      </c>
      <c r="J67" s="250" t="s">
        <v>138</v>
      </c>
      <c r="K67" s="58" t="s">
        <v>72</v>
      </c>
      <c r="L67" s="193" t="s">
        <v>33</v>
      </c>
      <c r="M67" s="193" t="s">
        <v>33</v>
      </c>
      <c r="N67" s="193" t="s">
        <v>33</v>
      </c>
      <c r="O67" s="218" t="s">
        <v>33</v>
      </c>
      <c r="P67" s="219" t="s">
        <v>33</v>
      </c>
      <c r="Q67" s="197" t="s">
        <v>33</v>
      </c>
      <c r="R67" s="220"/>
      <c r="S67" s="221"/>
      <c r="T67" s="221"/>
      <c r="U67" s="223" t="s">
        <v>33</v>
      </c>
      <c r="V67" s="223" t="s">
        <v>33</v>
      </c>
      <c r="W67" s="202" t="s">
        <v>33</v>
      </c>
      <c r="X67" s="225" t="s">
        <v>33</v>
      </c>
      <c r="Y67" s="225" t="s">
        <v>33</v>
      </c>
      <c r="Z67" s="225" t="s">
        <v>33</v>
      </c>
      <c r="AA67" s="228" t="s">
        <v>33</v>
      </c>
      <c r="AB67" s="228" t="s">
        <v>33</v>
      </c>
      <c r="AC67" s="228" t="s">
        <v>33</v>
      </c>
      <c r="AD67" s="229" t="s">
        <v>420</v>
      </c>
      <c r="AE67" s="251" t="s">
        <v>422</v>
      </c>
      <c r="AF67" s="231" t="s">
        <v>423</v>
      </c>
      <c r="AG67" s="232" t="s">
        <v>33</v>
      </c>
      <c r="AH67" s="232" t="s">
        <v>33</v>
      </c>
      <c r="AI67" s="232" t="s">
        <v>33</v>
      </c>
      <c r="AJ67" s="219" t="s">
        <v>33</v>
      </c>
      <c r="AK67" s="219" t="s">
        <v>33</v>
      </c>
      <c r="AL67" s="219" t="s">
        <v>33</v>
      </c>
      <c r="AM67" s="233" t="s">
        <v>33</v>
      </c>
      <c r="AN67" s="233" t="s">
        <v>33</v>
      </c>
      <c r="AO67" s="233" t="s">
        <v>33</v>
      </c>
      <c r="AP67" s="234" t="s">
        <v>33</v>
      </c>
      <c r="AQ67" s="234" t="s">
        <v>33</v>
      </c>
      <c r="AR67" s="234" t="s">
        <v>33</v>
      </c>
      <c r="AS67" s="59">
        <v>43281</v>
      </c>
      <c r="AT67" s="60"/>
    </row>
    <row r="68" spans="1:46" ht="60.75" x14ac:dyDescent="0.3">
      <c r="A68" s="364"/>
      <c r="B68" s="348"/>
      <c r="C68" s="318"/>
      <c r="D68" s="319"/>
      <c r="E68" s="299"/>
      <c r="F68" s="300"/>
      <c r="G68" s="343"/>
      <c r="H68" s="300"/>
      <c r="I68" s="61"/>
      <c r="J68" s="250"/>
      <c r="K68" s="58"/>
      <c r="L68" s="193"/>
      <c r="M68" s="193"/>
      <c r="N68" s="193"/>
      <c r="O68" s="218"/>
      <c r="P68" s="219"/>
      <c r="Q68" s="197"/>
      <c r="R68" s="220"/>
      <c r="S68" s="221"/>
      <c r="T68" s="221"/>
      <c r="U68" s="223"/>
      <c r="V68" s="223"/>
      <c r="W68" s="202"/>
      <c r="X68" s="225"/>
      <c r="Y68" s="225"/>
      <c r="Z68" s="225"/>
      <c r="AA68" s="228"/>
      <c r="AB68" s="228"/>
      <c r="AC68" s="228"/>
      <c r="AD68" s="229" t="s">
        <v>419</v>
      </c>
      <c r="AE68" s="251" t="s">
        <v>421</v>
      </c>
      <c r="AF68" s="231" t="s">
        <v>423</v>
      </c>
      <c r="AG68" s="232"/>
      <c r="AH68" s="232"/>
      <c r="AI68" s="232"/>
      <c r="AJ68" s="219"/>
      <c r="AK68" s="219"/>
      <c r="AL68" s="219"/>
      <c r="AM68" s="233"/>
      <c r="AN68" s="233"/>
      <c r="AO68" s="233"/>
      <c r="AP68" s="234"/>
      <c r="AQ68" s="234"/>
      <c r="AR68" s="234"/>
      <c r="AS68" s="59"/>
      <c r="AT68" s="60"/>
    </row>
    <row r="69" spans="1:46" ht="72" customHeight="1" x14ac:dyDescent="0.3">
      <c r="A69" s="364"/>
      <c r="B69" s="348"/>
      <c r="C69" s="318"/>
      <c r="D69" s="319"/>
      <c r="E69" s="292"/>
      <c r="F69" s="294"/>
      <c r="G69" s="344"/>
      <c r="H69" s="294"/>
      <c r="I69" s="61" t="s">
        <v>173</v>
      </c>
      <c r="J69" s="250" t="s">
        <v>139</v>
      </c>
      <c r="K69" s="58" t="s">
        <v>73</v>
      </c>
      <c r="L69" s="193" t="s">
        <v>33</v>
      </c>
      <c r="M69" s="193" t="s">
        <v>33</v>
      </c>
      <c r="N69" s="193" t="s">
        <v>33</v>
      </c>
      <c r="O69" s="218" t="s">
        <v>33</v>
      </c>
      <c r="P69" s="219" t="s">
        <v>33</v>
      </c>
      <c r="Q69" s="197" t="s">
        <v>33</v>
      </c>
      <c r="R69" s="220"/>
      <c r="S69" s="221"/>
      <c r="T69" s="221"/>
      <c r="U69" s="223" t="s">
        <v>33</v>
      </c>
      <c r="V69" s="223" t="s">
        <v>33</v>
      </c>
      <c r="W69" s="202" t="s">
        <v>33</v>
      </c>
      <c r="X69" s="225" t="s">
        <v>33</v>
      </c>
      <c r="Y69" s="225" t="s">
        <v>33</v>
      </c>
      <c r="Z69" s="225" t="s">
        <v>33</v>
      </c>
      <c r="AA69" s="228" t="s">
        <v>33</v>
      </c>
      <c r="AB69" s="228" t="s">
        <v>33</v>
      </c>
      <c r="AC69" s="228" t="s">
        <v>33</v>
      </c>
      <c r="AD69" s="229" t="s">
        <v>424</v>
      </c>
      <c r="AE69" s="251" t="s">
        <v>425</v>
      </c>
      <c r="AF69" s="231" t="s">
        <v>263</v>
      </c>
      <c r="AG69" s="232" t="s">
        <v>33</v>
      </c>
      <c r="AH69" s="232" t="s">
        <v>33</v>
      </c>
      <c r="AI69" s="232" t="s">
        <v>33</v>
      </c>
      <c r="AJ69" s="219" t="s">
        <v>33</v>
      </c>
      <c r="AK69" s="219" t="s">
        <v>33</v>
      </c>
      <c r="AL69" s="219" t="s">
        <v>33</v>
      </c>
      <c r="AM69" s="233" t="s">
        <v>33</v>
      </c>
      <c r="AN69" s="233" t="s">
        <v>33</v>
      </c>
      <c r="AO69" s="233" t="s">
        <v>33</v>
      </c>
      <c r="AP69" s="234" t="s">
        <v>33</v>
      </c>
      <c r="AQ69" s="234" t="s">
        <v>33</v>
      </c>
      <c r="AR69" s="234" t="s">
        <v>33</v>
      </c>
      <c r="AS69" s="59">
        <v>43464</v>
      </c>
      <c r="AT69" s="60"/>
    </row>
    <row r="70" spans="1:46" ht="85.5" customHeight="1" x14ac:dyDescent="0.3">
      <c r="A70" s="364"/>
      <c r="B70" s="348"/>
      <c r="C70" s="318"/>
      <c r="D70" s="56" t="s">
        <v>74</v>
      </c>
      <c r="E70" s="102" t="s">
        <v>33</v>
      </c>
      <c r="F70" s="63" t="s">
        <v>33</v>
      </c>
      <c r="G70" s="62" t="s">
        <v>33</v>
      </c>
      <c r="H70" s="63" t="s">
        <v>33</v>
      </c>
      <c r="I70" s="61" t="s">
        <v>174</v>
      </c>
      <c r="J70" s="250" t="s">
        <v>140</v>
      </c>
      <c r="K70" s="58" t="s">
        <v>72</v>
      </c>
      <c r="L70" s="193" t="s">
        <v>33</v>
      </c>
      <c r="M70" s="193" t="s">
        <v>33</v>
      </c>
      <c r="N70" s="193" t="s">
        <v>33</v>
      </c>
      <c r="O70" s="218" t="s">
        <v>33</v>
      </c>
      <c r="P70" s="219" t="s">
        <v>33</v>
      </c>
      <c r="Q70" s="197" t="s">
        <v>33</v>
      </c>
      <c r="R70" s="220"/>
      <c r="S70" s="221"/>
      <c r="T70" s="221"/>
      <c r="U70" s="223" t="s">
        <v>33</v>
      </c>
      <c r="V70" s="223" t="s">
        <v>33</v>
      </c>
      <c r="W70" s="202" t="s">
        <v>33</v>
      </c>
      <c r="X70" s="225" t="s">
        <v>33</v>
      </c>
      <c r="Y70" s="225" t="s">
        <v>33</v>
      </c>
      <c r="Z70" s="225" t="s">
        <v>33</v>
      </c>
      <c r="AA70" s="228" t="s">
        <v>33</v>
      </c>
      <c r="AB70" s="228" t="s">
        <v>33</v>
      </c>
      <c r="AC70" s="228" t="s">
        <v>33</v>
      </c>
      <c r="AD70" s="229" t="s">
        <v>261</v>
      </c>
      <c r="AE70" s="229" t="s">
        <v>261</v>
      </c>
      <c r="AF70" s="229" t="s">
        <v>261</v>
      </c>
      <c r="AG70" s="232" t="s">
        <v>33</v>
      </c>
      <c r="AH70" s="232" t="s">
        <v>33</v>
      </c>
      <c r="AI70" s="232" t="s">
        <v>33</v>
      </c>
      <c r="AJ70" s="219" t="s">
        <v>33</v>
      </c>
      <c r="AK70" s="219" t="s">
        <v>33</v>
      </c>
      <c r="AL70" s="219" t="s">
        <v>33</v>
      </c>
      <c r="AM70" s="233" t="s">
        <v>33</v>
      </c>
      <c r="AN70" s="233" t="s">
        <v>33</v>
      </c>
      <c r="AO70" s="233" t="s">
        <v>33</v>
      </c>
      <c r="AP70" s="234" t="s">
        <v>33</v>
      </c>
      <c r="AQ70" s="234" t="s">
        <v>33</v>
      </c>
      <c r="AR70" s="234" t="s">
        <v>33</v>
      </c>
      <c r="AS70" s="59">
        <v>43281</v>
      </c>
      <c r="AT70" s="60"/>
    </row>
    <row r="71" spans="1:46" ht="222.75" x14ac:dyDescent="0.3">
      <c r="A71" s="364"/>
      <c r="B71" s="348"/>
      <c r="C71" s="135" t="s">
        <v>75</v>
      </c>
      <c r="D71" s="56" t="s">
        <v>76</v>
      </c>
      <c r="E71" s="57" t="s">
        <v>33</v>
      </c>
      <c r="F71" s="63" t="s">
        <v>33</v>
      </c>
      <c r="G71" s="66">
        <v>135440000</v>
      </c>
      <c r="H71" s="63" t="s">
        <v>39</v>
      </c>
      <c r="I71" s="61" t="s">
        <v>175</v>
      </c>
      <c r="J71" s="252" t="s">
        <v>143</v>
      </c>
      <c r="K71" s="58" t="s">
        <v>77</v>
      </c>
      <c r="L71" s="193" t="s">
        <v>33</v>
      </c>
      <c r="M71" s="193" t="s">
        <v>33</v>
      </c>
      <c r="N71" s="193" t="s">
        <v>33</v>
      </c>
      <c r="O71" s="218" t="s">
        <v>33</v>
      </c>
      <c r="P71" s="219" t="s">
        <v>33</v>
      </c>
      <c r="Q71" s="197" t="s">
        <v>33</v>
      </c>
      <c r="R71" s="220"/>
      <c r="S71" s="221"/>
      <c r="T71" s="221"/>
      <c r="U71" s="222" t="s">
        <v>366</v>
      </c>
      <c r="V71" s="223" t="s">
        <v>367</v>
      </c>
      <c r="W71" s="202">
        <v>43281</v>
      </c>
      <c r="X71" s="224" t="s">
        <v>251</v>
      </c>
      <c r="Y71" s="225" t="s">
        <v>387</v>
      </c>
      <c r="Z71" s="226">
        <v>43465</v>
      </c>
      <c r="AA71" s="228" t="s">
        <v>33</v>
      </c>
      <c r="AB71" s="228" t="s">
        <v>33</v>
      </c>
      <c r="AC71" s="228" t="s">
        <v>33</v>
      </c>
      <c r="AD71" s="205" t="s">
        <v>264</v>
      </c>
      <c r="AE71" s="251" t="s">
        <v>415</v>
      </c>
      <c r="AF71" s="231" t="s">
        <v>263</v>
      </c>
      <c r="AG71" s="232" t="s">
        <v>33</v>
      </c>
      <c r="AH71" s="232" t="s">
        <v>33</v>
      </c>
      <c r="AI71" s="232" t="s">
        <v>33</v>
      </c>
      <c r="AJ71" s="219" t="s">
        <v>33</v>
      </c>
      <c r="AK71" s="219" t="s">
        <v>33</v>
      </c>
      <c r="AL71" s="219" t="s">
        <v>33</v>
      </c>
      <c r="AM71" s="233" t="s">
        <v>33</v>
      </c>
      <c r="AN71" s="233" t="s">
        <v>33</v>
      </c>
      <c r="AO71" s="233" t="s">
        <v>33</v>
      </c>
      <c r="AP71" s="234" t="s">
        <v>33</v>
      </c>
      <c r="AQ71" s="234" t="s">
        <v>33</v>
      </c>
      <c r="AR71" s="234" t="s">
        <v>33</v>
      </c>
      <c r="AS71" s="59">
        <v>43465</v>
      </c>
      <c r="AT71" s="60"/>
    </row>
    <row r="72" spans="1:46" ht="77.25" customHeight="1" x14ac:dyDescent="0.3">
      <c r="A72" s="364"/>
      <c r="B72" s="348"/>
      <c r="C72" s="135" t="s">
        <v>113</v>
      </c>
      <c r="D72" s="56" t="s">
        <v>78</v>
      </c>
      <c r="E72" s="57" t="s">
        <v>33</v>
      </c>
      <c r="F72" s="63" t="s">
        <v>33</v>
      </c>
      <c r="G72" s="62" t="s">
        <v>33</v>
      </c>
      <c r="H72" s="63" t="s">
        <v>33</v>
      </c>
      <c r="I72" s="61" t="s">
        <v>176</v>
      </c>
      <c r="J72" s="252" t="s">
        <v>142</v>
      </c>
      <c r="K72" s="58" t="s">
        <v>79</v>
      </c>
      <c r="L72" s="193" t="s">
        <v>33</v>
      </c>
      <c r="M72" s="193" t="s">
        <v>33</v>
      </c>
      <c r="N72" s="193" t="s">
        <v>33</v>
      </c>
      <c r="O72" s="218" t="s">
        <v>33</v>
      </c>
      <c r="P72" s="219" t="s">
        <v>33</v>
      </c>
      <c r="Q72" s="197" t="s">
        <v>33</v>
      </c>
      <c r="R72" s="220"/>
      <c r="S72" s="221"/>
      <c r="T72" s="221"/>
      <c r="U72" s="223" t="s">
        <v>33</v>
      </c>
      <c r="V72" s="223" t="s">
        <v>33</v>
      </c>
      <c r="W72" s="202" t="s">
        <v>33</v>
      </c>
      <c r="X72" s="224" t="s">
        <v>298</v>
      </c>
      <c r="Y72" s="225" t="s">
        <v>388</v>
      </c>
      <c r="Z72" s="226">
        <v>43220</v>
      </c>
      <c r="AA72" s="228" t="s">
        <v>33</v>
      </c>
      <c r="AB72" s="228" t="s">
        <v>33</v>
      </c>
      <c r="AC72" s="228" t="s">
        <v>33</v>
      </c>
      <c r="AD72" s="229" t="s">
        <v>33</v>
      </c>
      <c r="AE72" s="229" t="s">
        <v>33</v>
      </c>
      <c r="AF72" s="229" t="s">
        <v>33</v>
      </c>
      <c r="AG72" s="232" t="s">
        <v>33</v>
      </c>
      <c r="AH72" s="232" t="s">
        <v>33</v>
      </c>
      <c r="AI72" s="232" t="s">
        <v>33</v>
      </c>
      <c r="AJ72" s="219" t="s">
        <v>33</v>
      </c>
      <c r="AK72" s="219" t="s">
        <v>33</v>
      </c>
      <c r="AL72" s="219" t="s">
        <v>33</v>
      </c>
      <c r="AM72" s="233" t="s">
        <v>33</v>
      </c>
      <c r="AN72" s="233" t="s">
        <v>33</v>
      </c>
      <c r="AO72" s="233" t="s">
        <v>33</v>
      </c>
      <c r="AP72" s="234" t="s">
        <v>33</v>
      </c>
      <c r="AQ72" s="234" t="s">
        <v>33</v>
      </c>
      <c r="AR72" s="234" t="s">
        <v>33</v>
      </c>
      <c r="AS72" s="59" t="s">
        <v>80</v>
      </c>
      <c r="AT72" s="60"/>
    </row>
    <row r="73" spans="1:46" ht="101.25" x14ac:dyDescent="0.3">
      <c r="A73" s="364"/>
      <c r="B73" s="348"/>
      <c r="C73" s="318" t="s">
        <v>81</v>
      </c>
      <c r="D73" s="319" t="s">
        <v>82</v>
      </c>
      <c r="E73" s="320" t="s">
        <v>33</v>
      </c>
      <c r="F73" s="321" t="s">
        <v>33</v>
      </c>
      <c r="G73" s="340" t="s">
        <v>33</v>
      </c>
      <c r="H73" s="341" t="s">
        <v>33</v>
      </c>
      <c r="I73" s="61" t="s">
        <v>177</v>
      </c>
      <c r="J73" s="250" t="s">
        <v>141</v>
      </c>
      <c r="K73" s="321" t="s">
        <v>72</v>
      </c>
      <c r="L73" s="193" t="s">
        <v>33</v>
      </c>
      <c r="M73" s="193" t="s">
        <v>33</v>
      </c>
      <c r="N73" s="193" t="s">
        <v>33</v>
      </c>
      <c r="O73" s="218" t="s">
        <v>33</v>
      </c>
      <c r="P73" s="219" t="s">
        <v>33</v>
      </c>
      <c r="Q73" s="197" t="s">
        <v>33</v>
      </c>
      <c r="R73" s="220"/>
      <c r="S73" s="221"/>
      <c r="T73" s="221"/>
      <c r="U73" s="223" t="s">
        <v>33</v>
      </c>
      <c r="V73" s="223" t="s">
        <v>33</v>
      </c>
      <c r="W73" s="202" t="s">
        <v>33</v>
      </c>
      <c r="X73" s="225" t="s">
        <v>33</v>
      </c>
      <c r="Y73" s="225" t="s">
        <v>33</v>
      </c>
      <c r="Z73" s="225" t="s">
        <v>33</v>
      </c>
      <c r="AA73" s="228" t="s">
        <v>33</v>
      </c>
      <c r="AB73" s="228" t="s">
        <v>33</v>
      </c>
      <c r="AC73" s="228" t="s">
        <v>33</v>
      </c>
      <c r="AD73" s="229" t="s">
        <v>265</v>
      </c>
      <c r="AE73" s="251" t="s">
        <v>426</v>
      </c>
      <c r="AF73" s="231" t="s">
        <v>224</v>
      </c>
      <c r="AG73" s="232" t="s">
        <v>33</v>
      </c>
      <c r="AH73" s="232" t="s">
        <v>33</v>
      </c>
      <c r="AI73" s="232" t="s">
        <v>33</v>
      </c>
      <c r="AJ73" s="219" t="s">
        <v>33</v>
      </c>
      <c r="AK73" s="219" t="s">
        <v>33</v>
      </c>
      <c r="AL73" s="219" t="s">
        <v>33</v>
      </c>
      <c r="AM73" s="233" t="s">
        <v>33</v>
      </c>
      <c r="AN73" s="233" t="s">
        <v>33</v>
      </c>
      <c r="AO73" s="233" t="s">
        <v>33</v>
      </c>
      <c r="AP73" s="234" t="s">
        <v>33</v>
      </c>
      <c r="AQ73" s="234" t="s">
        <v>33</v>
      </c>
      <c r="AR73" s="234" t="s">
        <v>33</v>
      </c>
      <c r="AS73" s="322">
        <v>43465</v>
      </c>
      <c r="AT73" s="323"/>
    </row>
    <row r="74" spans="1:46" ht="101.25" x14ac:dyDescent="0.3">
      <c r="A74" s="364"/>
      <c r="B74" s="348"/>
      <c r="C74" s="318"/>
      <c r="D74" s="319"/>
      <c r="E74" s="320"/>
      <c r="F74" s="321"/>
      <c r="G74" s="340"/>
      <c r="H74" s="341"/>
      <c r="I74" s="61" t="s">
        <v>178</v>
      </c>
      <c r="J74" s="250" t="s">
        <v>144</v>
      </c>
      <c r="K74" s="321"/>
      <c r="L74" s="193" t="s">
        <v>33</v>
      </c>
      <c r="M74" s="193" t="s">
        <v>33</v>
      </c>
      <c r="N74" s="193" t="s">
        <v>33</v>
      </c>
      <c r="O74" s="218" t="s">
        <v>33</v>
      </c>
      <c r="P74" s="219" t="s">
        <v>33</v>
      </c>
      <c r="Q74" s="197" t="s">
        <v>33</v>
      </c>
      <c r="R74" s="220"/>
      <c r="S74" s="221"/>
      <c r="T74" s="221"/>
      <c r="U74" s="223" t="s">
        <v>33</v>
      </c>
      <c r="V74" s="223" t="s">
        <v>33</v>
      </c>
      <c r="W74" s="202" t="s">
        <v>33</v>
      </c>
      <c r="X74" s="225" t="s">
        <v>33</v>
      </c>
      <c r="Y74" s="225" t="s">
        <v>33</v>
      </c>
      <c r="Z74" s="225" t="s">
        <v>33</v>
      </c>
      <c r="AA74" s="228" t="s">
        <v>33</v>
      </c>
      <c r="AB74" s="228" t="s">
        <v>33</v>
      </c>
      <c r="AC74" s="228" t="s">
        <v>33</v>
      </c>
      <c r="AD74" s="229" t="s">
        <v>299</v>
      </c>
      <c r="AE74" s="251" t="s">
        <v>427</v>
      </c>
      <c r="AF74" s="231" t="s">
        <v>428</v>
      </c>
      <c r="AG74" s="232" t="s">
        <v>33</v>
      </c>
      <c r="AH74" s="232" t="s">
        <v>33</v>
      </c>
      <c r="AI74" s="232" t="s">
        <v>33</v>
      </c>
      <c r="AJ74" s="219" t="s">
        <v>33</v>
      </c>
      <c r="AK74" s="219" t="s">
        <v>33</v>
      </c>
      <c r="AL74" s="219" t="s">
        <v>33</v>
      </c>
      <c r="AM74" s="233" t="s">
        <v>33</v>
      </c>
      <c r="AN74" s="233" t="s">
        <v>33</v>
      </c>
      <c r="AO74" s="233" t="s">
        <v>33</v>
      </c>
      <c r="AP74" s="234" t="s">
        <v>33</v>
      </c>
      <c r="AQ74" s="234" t="s">
        <v>33</v>
      </c>
      <c r="AR74" s="234" t="s">
        <v>33</v>
      </c>
      <c r="AS74" s="322"/>
      <c r="AT74" s="323"/>
    </row>
    <row r="75" spans="1:46" ht="101.25" x14ac:dyDescent="0.3">
      <c r="A75" s="364"/>
      <c r="B75" s="324" t="s">
        <v>83</v>
      </c>
      <c r="C75" s="318" t="s">
        <v>84</v>
      </c>
      <c r="D75" s="56" t="s">
        <v>85</v>
      </c>
      <c r="E75" s="57" t="s">
        <v>33</v>
      </c>
      <c r="F75" s="63" t="s">
        <v>33</v>
      </c>
      <c r="G75" s="62" t="s">
        <v>33</v>
      </c>
      <c r="H75" s="63" t="s">
        <v>33</v>
      </c>
      <c r="I75" s="61" t="s">
        <v>179</v>
      </c>
      <c r="J75" s="241" t="s">
        <v>145</v>
      </c>
      <c r="K75" s="58" t="s">
        <v>86</v>
      </c>
      <c r="L75" s="193" t="s">
        <v>33</v>
      </c>
      <c r="M75" s="193" t="s">
        <v>33</v>
      </c>
      <c r="N75" s="193" t="s">
        <v>33</v>
      </c>
      <c r="O75" s="218" t="s">
        <v>33</v>
      </c>
      <c r="P75" s="219" t="s">
        <v>33</v>
      </c>
      <c r="Q75" s="197" t="s">
        <v>33</v>
      </c>
      <c r="R75" s="220"/>
      <c r="S75" s="221"/>
      <c r="T75" s="221"/>
      <c r="U75" s="223" t="s">
        <v>33</v>
      </c>
      <c r="V75" s="223" t="s">
        <v>33</v>
      </c>
      <c r="W75" s="202" t="s">
        <v>33</v>
      </c>
      <c r="X75" s="225" t="s">
        <v>33</v>
      </c>
      <c r="Y75" s="225" t="s">
        <v>33</v>
      </c>
      <c r="Z75" s="225" t="s">
        <v>33</v>
      </c>
      <c r="AA75" s="228" t="s">
        <v>33</v>
      </c>
      <c r="AB75" s="228" t="s">
        <v>33</v>
      </c>
      <c r="AC75" s="228" t="s">
        <v>33</v>
      </c>
      <c r="AD75" s="229" t="s">
        <v>33</v>
      </c>
      <c r="AE75" s="229" t="s">
        <v>33</v>
      </c>
      <c r="AF75" s="229" t="s">
        <v>33</v>
      </c>
      <c r="AG75" s="232" t="s">
        <v>33</v>
      </c>
      <c r="AH75" s="232" t="s">
        <v>33</v>
      </c>
      <c r="AI75" s="232" t="s">
        <v>33</v>
      </c>
      <c r="AJ75" s="219" t="s">
        <v>33</v>
      </c>
      <c r="AK75" s="219" t="s">
        <v>33</v>
      </c>
      <c r="AL75" s="219" t="s">
        <v>33</v>
      </c>
      <c r="AM75" s="238" t="s">
        <v>436</v>
      </c>
      <c r="AN75" s="233" t="s">
        <v>437</v>
      </c>
      <c r="AO75" s="239">
        <v>43189</v>
      </c>
      <c r="AP75" s="235" t="s">
        <v>33</v>
      </c>
      <c r="AQ75" s="235" t="s">
        <v>33</v>
      </c>
      <c r="AR75" s="235" t="s">
        <v>33</v>
      </c>
      <c r="AS75" s="68">
        <v>43189</v>
      </c>
      <c r="AT75" s="67"/>
    </row>
    <row r="76" spans="1:46" ht="81" x14ac:dyDescent="0.3">
      <c r="A76" s="364"/>
      <c r="B76" s="325"/>
      <c r="C76" s="327"/>
      <c r="D76" s="301" t="s">
        <v>87</v>
      </c>
      <c r="E76" s="291" t="s">
        <v>33</v>
      </c>
      <c r="F76" s="293" t="s">
        <v>33</v>
      </c>
      <c r="G76" s="295" t="s">
        <v>33</v>
      </c>
      <c r="H76" s="297" t="s">
        <v>33</v>
      </c>
      <c r="I76" s="330" t="s">
        <v>180</v>
      </c>
      <c r="J76" s="306" t="s">
        <v>146</v>
      </c>
      <c r="K76" s="312" t="s">
        <v>88</v>
      </c>
      <c r="L76" s="193" t="s">
        <v>33</v>
      </c>
      <c r="M76" s="193" t="s">
        <v>33</v>
      </c>
      <c r="N76" s="193" t="s">
        <v>33</v>
      </c>
      <c r="O76" s="218" t="s">
        <v>33</v>
      </c>
      <c r="P76" s="219" t="s">
        <v>33</v>
      </c>
      <c r="Q76" s="197" t="s">
        <v>33</v>
      </c>
      <c r="R76" s="220"/>
      <c r="S76" s="221"/>
      <c r="T76" s="221"/>
      <c r="U76" s="223" t="s">
        <v>33</v>
      </c>
      <c r="V76" s="223" t="s">
        <v>33</v>
      </c>
      <c r="W76" s="202" t="s">
        <v>33</v>
      </c>
      <c r="X76" s="225" t="s">
        <v>33</v>
      </c>
      <c r="Y76" s="225" t="s">
        <v>33</v>
      </c>
      <c r="Z76" s="225" t="s">
        <v>33</v>
      </c>
      <c r="AA76" s="228" t="s">
        <v>33</v>
      </c>
      <c r="AB76" s="228" t="s">
        <v>33</v>
      </c>
      <c r="AC76" s="228" t="s">
        <v>33</v>
      </c>
      <c r="AD76" s="229" t="s">
        <v>33</v>
      </c>
      <c r="AE76" s="229" t="s">
        <v>33</v>
      </c>
      <c r="AF76" s="229" t="s">
        <v>33</v>
      </c>
      <c r="AG76" s="232" t="s">
        <v>33</v>
      </c>
      <c r="AH76" s="232" t="s">
        <v>33</v>
      </c>
      <c r="AI76" s="232" t="s">
        <v>33</v>
      </c>
      <c r="AJ76" s="253" t="s">
        <v>269</v>
      </c>
      <c r="AK76" s="219" t="s">
        <v>270</v>
      </c>
      <c r="AL76" s="254">
        <v>43205</v>
      </c>
      <c r="AM76" s="233" t="s">
        <v>33</v>
      </c>
      <c r="AN76" s="233" t="s">
        <v>33</v>
      </c>
      <c r="AO76" s="233" t="s">
        <v>33</v>
      </c>
      <c r="AP76" s="255" t="s">
        <v>33</v>
      </c>
      <c r="AQ76" s="255" t="s">
        <v>33</v>
      </c>
      <c r="AR76" s="255" t="s">
        <v>33</v>
      </c>
      <c r="AS76" s="64"/>
      <c r="AT76" s="65"/>
    </row>
    <row r="77" spans="1:46" ht="102" thickBot="1" x14ac:dyDescent="0.35">
      <c r="A77" s="364"/>
      <c r="B77" s="326"/>
      <c r="C77" s="328"/>
      <c r="D77" s="329"/>
      <c r="E77" s="333"/>
      <c r="F77" s="334"/>
      <c r="G77" s="335"/>
      <c r="H77" s="336"/>
      <c r="I77" s="331"/>
      <c r="J77" s="332"/>
      <c r="K77" s="406"/>
      <c r="L77" s="193" t="s">
        <v>33</v>
      </c>
      <c r="M77" s="193" t="s">
        <v>33</v>
      </c>
      <c r="N77" s="193" t="s">
        <v>33</v>
      </c>
      <c r="O77" s="218" t="s">
        <v>300</v>
      </c>
      <c r="P77" s="219" t="s">
        <v>213</v>
      </c>
      <c r="Q77" s="197">
        <v>43190</v>
      </c>
      <c r="R77" s="220"/>
      <c r="S77" s="221"/>
      <c r="T77" s="221"/>
      <c r="U77" s="223" t="s">
        <v>33</v>
      </c>
      <c r="V77" s="223" t="s">
        <v>33</v>
      </c>
      <c r="W77" s="202" t="s">
        <v>33</v>
      </c>
      <c r="X77" s="225" t="s">
        <v>33</v>
      </c>
      <c r="Y77" s="225" t="s">
        <v>33</v>
      </c>
      <c r="Z77" s="225" t="s">
        <v>33</v>
      </c>
      <c r="AA77" s="228" t="s">
        <v>33</v>
      </c>
      <c r="AB77" s="228" t="s">
        <v>33</v>
      </c>
      <c r="AC77" s="228" t="s">
        <v>33</v>
      </c>
      <c r="AD77" s="229" t="s">
        <v>33</v>
      </c>
      <c r="AE77" s="229" t="s">
        <v>33</v>
      </c>
      <c r="AF77" s="229" t="s">
        <v>33</v>
      </c>
      <c r="AG77" s="232" t="s">
        <v>33</v>
      </c>
      <c r="AH77" s="232" t="s">
        <v>33</v>
      </c>
      <c r="AI77" s="232" t="s">
        <v>33</v>
      </c>
      <c r="AJ77" s="253" t="s">
        <v>301</v>
      </c>
      <c r="AK77" s="219" t="s">
        <v>434</v>
      </c>
      <c r="AL77" s="254">
        <v>43373</v>
      </c>
      <c r="AM77" s="233" t="s">
        <v>33</v>
      </c>
      <c r="AN77" s="233" t="s">
        <v>33</v>
      </c>
      <c r="AO77" s="233" t="s">
        <v>33</v>
      </c>
      <c r="AP77" s="255" t="s">
        <v>33</v>
      </c>
      <c r="AQ77" s="255" t="s">
        <v>33</v>
      </c>
      <c r="AR77" s="255" t="s">
        <v>33</v>
      </c>
      <c r="AS77" s="2">
        <v>43281</v>
      </c>
      <c r="AT77" s="166"/>
    </row>
    <row r="78" spans="1:46" x14ac:dyDescent="0.3">
      <c r="A78" s="256"/>
      <c r="B78" s="257"/>
      <c r="C78" s="258"/>
      <c r="D78" s="17"/>
      <c r="E78" s="71"/>
      <c r="F78" s="73"/>
      <c r="G78" s="18"/>
      <c r="H78" s="73"/>
      <c r="I78" s="73"/>
      <c r="J78" s="259"/>
      <c r="K78" s="73"/>
      <c r="L78" s="260"/>
      <c r="M78" s="261"/>
      <c r="N78" s="261"/>
      <c r="O78" s="262"/>
      <c r="P78" s="263"/>
      <c r="Q78" s="264"/>
      <c r="R78" s="265"/>
      <c r="S78" s="266"/>
      <c r="T78" s="266"/>
      <c r="U78" s="267"/>
      <c r="V78" s="268"/>
      <c r="W78" s="269"/>
      <c r="X78" s="270"/>
      <c r="Y78" s="271"/>
      <c r="Z78" s="271"/>
      <c r="AA78" s="272"/>
      <c r="AB78" s="273"/>
      <c r="AC78" s="273"/>
      <c r="AD78" s="274"/>
      <c r="AE78" s="274"/>
      <c r="AF78" s="274"/>
      <c r="AG78" s="259"/>
      <c r="AH78" s="73"/>
      <c r="AI78" s="73"/>
      <c r="AJ78" s="259"/>
      <c r="AK78" s="73"/>
      <c r="AL78" s="73"/>
      <c r="AM78" s="259"/>
      <c r="AN78" s="73"/>
      <c r="AO78" s="73"/>
      <c r="AP78" s="73"/>
      <c r="AQ78" s="73"/>
      <c r="AR78" s="73"/>
      <c r="AS78" s="19"/>
      <c r="AT78" s="73"/>
    </row>
    <row r="79" spans="1:46" ht="15" customHeight="1" x14ac:dyDescent="0.3">
      <c r="F79" s="277"/>
    </row>
    <row r="80" spans="1:46" x14ac:dyDescent="0.3">
      <c r="B80" s="337" t="s">
        <v>89</v>
      </c>
      <c r="C80" s="337"/>
      <c r="D80" s="337"/>
      <c r="F80" s="277"/>
    </row>
    <row r="81" spans="2:46" x14ac:dyDescent="0.3">
      <c r="B81" s="281" t="s">
        <v>90</v>
      </c>
      <c r="C81" s="338" t="s">
        <v>91</v>
      </c>
      <c r="D81" s="338"/>
      <c r="F81" s="277"/>
    </row>
    <row r="82" spans="2:46" ht="29.25" customHeight="1" x14ac:dyDescent="0.3">
      <c r="B82" s="282">
        <v>1</v>
      </c>
      <c r="C82" s="339" t="s">
        <v>92</v>
      </c>
      <c r="D82" s="339"/>
      <c r="F82" s="277"/>
    </row>
    <row r="83" spans="2:46" x14ac:dyDescent="0.3">
      <c r="B83" s="168"/>
      <c r="C83" s="168"/>
      <c r="D83" s="168"/>
      <c r="E83" s="168"/>
      <c r="F83" s="168"/>
      <c r="G83" s="168"/>
      <c r="H83" s="168"/>
      <c r="I83" s="168"/>
      <c r="K83" s="169"/>
      <c r="M83" s="169"/>
      <c r="N83" s="169"/>
      <c r="Q83" s="172"/>
      <c r="T83" s="169"/>
      <c r="W83" s="169"/>
      <c r="Z83" s="169"/>
      <c r="AC83" s="169"/>
      <c r="AE83" s="169"/>
      <c r="AF83" s="169"/>
      <c r="AI83" s="169"/>
      <c r="AL83" s="169"/>
      <c r="AO83" s="169"/>
      <c r="AP83" s="169"/>
      <c r="AQ83" s="169"/>
      <c r="AR83" s="169"/>
      <c r="AS83" s="168"/>
      <c r="AT83" s="168"/>
    </row>
    <row r="84" spans="2:46" x14ac:dyDescent="0.3">
      <c r="B84" s="168"/>
      <c r="C84" s="168"/>
      <c r="D84" s="168"/>
      <c r="E84" s="168"/>
      <c r="F84" s="168"/>
      <c r="G84" s="168"/>
      <c r="H84" s="168"/>
      <c r="I84" s="168"/>
      <c r="K84" s="169"/>
      <c r="M84" s="169"/>
      <c r="N84" s="169"/>
      <c r="Q84" s="172"/>
      <c r="T84" s="169"/>
      <c r="W84" s="169"/>
      <c r="Z84" s="169"/>
      <c r="AC84" s="169"/>
      <c r="AE84" s="169"/>
      <c r="AF84" s="169"/>
      <c r="AI84" s="169"/>
      <c r="AL84" s="169"/>
      <c r="AO84" s="169"/>
      <c r="AP84" s="169"/>
      <c r="AQ84" s="169"/>
      <c r="AR84" s="169"/>
      <c r="AS84" s="168"/>
      <c r="AT84" s="168"/>
    </row>
    <row r="85" spans="2:46" x14ac:dyDescent="0.3">
      <c r="B85" s="168"/>
      <c r="C85" s="168"/>
      <c r="D85" s="168"/>
      <c r="E85" s="168"/>
      <c r="F85" s="168"/>
      <c r="G85" s="168"/>
      <c r="H85" s="168"/>
      <c r="I85" s="168"/>
      <c r="K85" s="169"/>
      <c r="M85" s="169"/>
      <c r="N85" s="169"/>
      <c r="Q85" s="172"/>
      <c r="T85" s="169"/>
      <c r="W85" s="169"/>
      <c r="Z85" s="169"/>
      <c r="AC85" s="169"/>
      <c r="AE85" s="169"/>
      <c r="AF85" s="169"/>
      <c r="AI85" s="169"/>
      <c r="AL85" s="169"/>
      <c r="AO85" s="169"/>
      <c r="AP85" s="169"/>
      <c r="AQ85" s="169"/>
      <c r="AR85" s="169"/>
      <c r="AS85" s="168"/>
      <c r="AT85" s="168"/>
    </row>
    <row r="86" spans="2:46" x14ac:dyDescent="0.3">
      <c r="B86" s="168"/>
      <c r="C86" s="168"/>
      <c r="D86" s="168"/>
      <c r="E86" s="168"/>
      <c r="F86" s="168"/>
      <c r="G86" s="168"/>
      <c r="H86" s="168"/>
      <c r="I86" s="168"/>
      <c r="K86" s="169"/>
      <c r="M86" s="169"/>
      <c r="N86" s="169"/>
      <c r="Q86" s="172"/>
      <c r="T86" s="169"/>
      <c r="W86" s="169"/>
      <c r="Z86" s="169"/>
      <c r="AC86" s="169"/>
      <c r="AE86" s="169"/>
      <c r="AF86" s="169"/>
      <c r="AI86" s="169"/>
      <c r="AL86" s="169"/>
      <c r="AO86" s="169"/>
      <c r="AP86" s="169"/>
      <c r="AQ86" s="169"/>
      <c r="AR86" s="169"/>
      <c r="AS86" s="168"/>
      <c r="AT86" s="168"/>
    </row>
    <row r="87" spans="2:46" x14ac:dyDescent="0.3">
      <c r="B87" s="168"/>
      <c r="C87" s="168"/>
      <c r="D87" s="168"/>
      <c r="E87" s="168"/>
      <c r="F87" s="168"/>
      <c r="G87" s="168"/>
      <c r="H87" s="168"/>
      <c r="I87" s="168"/>
      <c r="K87" s="169"/>
      <c r="M87" s="169"/>
      <c r="N87" s="169"/>
      <c r="Q87" s="172"/>
      <c r="T87" s="169"/>
      <c r="W87" s="169"/>
      <c r="Z87" s="169"/>
      <c r="AC87" s="169"/>
      <c r="AE87" s="169"/>
      <c r="AF87" s="169"/>
      <c r="AI87" s="169"/>
      <c r="AL87" s="169"/>
      <c r="AO87" s="169"/>
      <c r="AP87" s="169"/>
      <c r="AQ87" s="169"/>
      <c r="AR87" s="169"/>
      <c r="AS87" s="168"/>
      <c r="AT87" s="168"/>
    </row>
    <row r="88" spans="2:46" x14ac:dyDescent="0.3">
      <c r="B88" s="168"/>
      <c r="C88" s="168"/>
      <c r="D88" s="168"/>
      <c r="E88" s="168"/>
      <c r="F88" s="168"/>
      <c r="G88" s="168"/>
      <c r="H88" s="168"/>
      <c r="I88" s="168"/>
      <c r="K88" s="169"/>
      <c r="M88" s="169"/>
      <c r="N88" s="169"/>
      <c r="Q88" s="172"/>
      <c r="T88" s="169"/>
      <c r="W88" s="169"/>
      <c r="Z88" s="169"/>
      <c r="AC88" s="169"/>
      <c r="AE88" s="169"/>
      <c r="AF88" s="169"/>
      <c r="AI88" s="169"/>
      <c r="AL88" s="169"/>
      <c r="AO88" s="169"/>
      <c r="AP88" s="169"/>
      <c r="AQ88" s="169"/>
      <c r="AR88" s="169"/>
      <c r="AS88" s="168"/>
      <c r="AT88" s="168"/>
    </row>
    <row r="89" spans="2:46" x14ac:dyDescent="0.3">
      <c r="B89" s="168"/>
      <c r="C89" s="168"/>
      <c r="D89" s="168"/>
      <c r="E89" s="168"/>
      <c r="F89" s="168"/>
      <c r="G89" s="168"/>
      <c r="H89" s="168"/>
      <c r="I89" s="168"/>
      <c r="K89" s="169"/>
      <c r="M89" s="169"/>
      <c r="N89" s="169"/>
      <c r="Q89" s="172"/>
      <c r="T89" s="169"/>
      <c r="W89" s="169"/>
      <c r="Z89" s="169"/>
      <c r="AC89" s="169"/>
      <c r="AE89" s="169"/>
      <c r="AF89" s="169"/>
      <c r="AI89" s="169"/>
      <c r="AL89" s="169"/>
      <c r="AO89" s="169"/>
      <c r="AP89" s="169"/>
      <c r="AQ89" s="169"/>
      <c r="AR89" s="169"/>
      <c r="AS89" s="168"/>
      <c r="AT89" s="168"/>
    </row>
    <row r="90" spans="2:46" x14ac:dyDescent="0.3">
      <c r="B90" s="168"/>
      <c r="C90" s="168"/>
      <c r="D90" s="168"/>
      <c r="E90" s="168"/>
      <c r="F90" s="168"/>
      <c r="G90" s="168"/>
      <c r="H90" s="168"/>
      <c r="I90" s="168"/>
      <c r="K90" s="169"/>
      <c r="M90" s="169"/>
      <c r="N90" s="169"/>
      <c r="Q90" s="172"/>
      <c r="T90" s="169"/>
      <c r="W90" s="169"/>
      <c r="Z90" s="169"/>
      <c r="AC90" s="169"/>
      <c r="AE90" s="169"/>
      <c r="AF90" s="169"/>
      <c r="AI90" s="169"/>
      <c r="AL90" s="169"/>
      <c r="AO90" s="169"/>
      <c r="AP90" s="169"/>
      <c r="AQ90" s="169"/>
      <c r="AR90" s="169"/>
      <c r="AS90" s="168"/>
      <c r="AT90" s="168"/>
    </row>
    <row r="91" spans="2:46" x14ac:dyDescent="0.3">
      <c r="B91" s="168"/>
      <c r="C91" s="168"/>
      <c r="D91" s="168"/>
      <c r="E91" s="168"/>
      <c r="F91" s="168"/>
      <c r="G91" s="168"/>
      <c r="H91" s="168"/>
      <c r="I91" s="168"/>
      <c r="K91" s="169"/>
      <c r="M91" s="169"/>
      <c r="N91" s="169"/>
      <c r="Q91" s="172"/>
      <c r="T91" s="169"/>
      <c r="W91" s="169"/>
      <c r="Z91" s="169"/>
      <c r="AC91" s="169"/>
      <c r="AE91" s="169"/>
      <c r="AF91" s="169"/>
      <c r="AI91" s="169"/>
      <c r="AL91" s="169"/>
      <c r="AO91" s="169"/>
      <c r="AP91" s="169"/>
      <c r="AQ91" s="169"/>
      <c r="AR91" s="169"/>
      <c r="AS91" s="168"/>
      <c r="AT91" s="168"/>
    </row>
    <row r="92" spans="2:46" x14ac:dyDescent="0.3">
      <c r="B92" s="168"/>
      <c r="C92" s="168"/>
      <c r="D92" s="168"/>
      <c r="E92" s="168"/>
      <c r="F92" s="168"/>
      <c r="G92" s="168"/>
      <c r="H92" s="168"/>
      <c r="I92" s="168"/>
      <c r="K92" s="169"/>
      <c r="M92" s="169"/>
      <c r="N92" s="169"/>
      <c r="Q92" s="172"/>
      <c r="T92" s="169"/>
      <c r="W92" s="169"/>
      <c r="Z92" s="169"/>
      <c r="AC92" s="169"/>
      <c r="AE92" s="169"/>
      <c r="AF92" s="169"/>
      <c r="AI92" s="169"/>
      <c r="AL92" s="169"/>
      <c r="AO92" s="169"/>
      <c r="AP92" s="169"/>
      <c r="AQ92" s="169"/>
      <c r="AR92" s="169"/>
      <c r="AS92" s="168"/>
      <c r="AT92" s="168"/>
    </row>
    <row r="93" spans="2:46" x14ac:dyDescent="0.3">
      <c r="B93" s="168"/>
      <c r="C93" s="168"/>
      <c r="D93" s="168"/>
      <c r="E93" s="168"/>
      <c r="F93" s="168"/>
      <c r="G93" s="168"/>
      <c r="H93" s="168"/>
      <c r="I93" s="168"/>
      <c r="K93" s="169"/>
      <c r="M93" s="169"/>
      <c r="N93" s="169"/>
      <c r="Q93" s="172"/>
      <c r="T93" s="169"/>
      <c r="W93" s="169"/>
      <c r="Z93" s="169"/>
      <c r="AC93" s="169"/>
      <c r="AE93" s="169"/>
      <c r="AF93" s="169"/>
      <c r="AI93" s="169"/>
      <c r="AL93" s="169"/>
      <c r="AO93" s="169"/>
      <c r="AP93" s="169"/>
      <c r="AQ93" s="169"/>
      <c r="AR93" s="169"/>
      <c r="AS93" s="168"/>
      <c r="AT93" s="168"/>
    </row>
    <row r="94" spans="2:46" x14ac:dyDescent="0.3">
      <c r="B94" s="168"/>
      <c r="C94" s="168"/>
      <c r="D94" s="168"/>
      <c r="E94" s="168"/>
      <c r="F94" s="168"/>
      <c r="G94" s="168"/>
      <c r="H94" s="168"/>
      <c r="I94" s="168"/>
      <c r="K94" s="169"/>
      <c r="M94" s="169"/>
      <c r="N94" s="169"/>
      <c r="Q94" s="172"/>
      <c r="T94" s="169"/>
      <c r="W94" s="169"/>
      <c r="Z94" s="169"/>
      <c r="AC94" s="169"/>
      <c r="AE94" s="169"/>
      <c r="AF94" s="169"/>
      <c r="AI94" s="169"/>
      <c r="AL94" s="169"/>
      <c r="AO94" s="169"/>
      <c r="AP94" s="169"/>
      <c r="AQ94" s="169"/>
      <c r="AR94" s="169"/>
      <c r="AS94" s="168"/>
      <c r="AT94" s="168"/>
    </row>
    <row r="95" spans="2:46" x14ac:dyDescent="0.3">
      <c r="B95" s="168"/>
      <c r="C95" s="168"/>
      <c r="D95" s="168"/>
      <c r="E95" s="168"/>
      <c r="F95" s="168"/>
      <c r="G95" s="168"/>
      <c r="H95" s="168"/>
      <c r="I95" s="168"/>
      <c r="K95" s="169"/>
      <c r="M95" s="169"/>
      <c r="N95" s="169"/>
      <c r="Q95" s="172"/>
      <c r="T95" s="169"/>
      <c r="W95" s="169"/>
      <c r="Z95" s="169"/>
      <c r="AC95" s="169"/>
      <c r="AE95" s="169"/>
      <c r="AF95" s="169"/>
      <c r="AI95" s="169"/>
      <c r="AL95" s="169"/>
      <c r="AO95" s="169"/>
      <c r="AP95" s="169"/>
      <c r="AQ95" s="169"/>
      <c r="AR95" s="169"/>
      <c r="AS95" s="168"/>
      <c r="AT95" s="168"/>
    </row>
    <row r="96" spans="2:46" x14ac:dyDescent="0.3">
      <c r="B96" s="168"/>
      <c r="C96" s="168"/>
      <c r="D96" s="168"/>
      <c r="E96" s="168"/>
      <c r="F96" s="168"/>
      <c r="G96" s="168"/>
      <c r="H96" s="168"/>
      <c r="I96" s="168"/>
      <c r="K96" s="169"/>
      <c r="M96" s="169"/>
      <c r="N96" s="169"/>
      <c r="Q96" s="172"/>
      <c r="T96" s="169"/>
      <c r="W96" s="169"/>
      <c r="Z96" s="169"/>
      <c r="AC96" s="169"/>
      <c r="AE96" s="169"/>
      <c r="AF96" s="169"/>
      <c r="AI96" s="169"/>
      <c r="AL96" s="169"/>
      <c r="AO96" s="169"/>
      <c r="AP96" s="169"/>
      <c r="AQ96" s="169"/>
      <c r="AR96" s="169"/>
      <c r="AS96" s="168"/>
      <c r="AT96" s="168"/>
    </row>
    <row r="97" spans="2:46" x14ac:dyDescent="0.3">
      <c r="B97" s="168"/>
      <c r="C97" s="168"/>
      <c r="D97" s="168"/>
      <c r="E97" s="168"/>
      <c r="F97" s="168"/>
      <c r="G97" s="168"/>
      <c r="H97" s="168"/>
      <c r="I97" s="168"/>
      <c r="K97" s="169"/>
      <c r="M97" s="169"/>
      <c r="N97" s="169"/>
      <c r="Q97" s="172"/>
      <c r="T97" s="169"/>
      <c r="W97" s="169"/>
      <c r="Z97" s="169"/>
      <c r="AC97" s="169"/>
      <c r="AE97" s="169"/>
      <c r="AF97" s="169"/>
      <c r="AI97" s="169"/>
      <c r="AL97" s="169"/>
      <c r="AO97" s="169"/>
      <c r="AP97" s="169"/>
      <c r="AQ97" s="169"/>
      <c r="AR97" s="169"/>
      <c r="AS97" s="168"/>
      <c r="AT97" s="168"/>
    </row>
    <row r="98" spans="2:46" x14ac:dyDescent="0.3">
      <c r="B98" s="168"/>
      <c r="C98" s="168"/>
      <c r="D98" s="168"/>
      <c r="E98" s="168"/>
      <c r="F98" s="168"/>
      <c r="G98" s="168"/>
      <c r="H98" s="168"/>
      <c r="I98" s="168"/>
      <c r="K98" s="169"/>
      <c r="M98" s="169"/>
      <c r="N98" s="169"/>
      <c r="Q98" s="172"/>
      <c r="T98" s="169"/>
      <c r="W98" s="169"/>
      <c r="Z98" s="169"/>
      <c r="AC98" s="169"/>
      <c r="AE98" s="169"/>
      <c r="AF98" s="169"/>
      <c r="AI98" s="169"/>
      <c r="AL98" s="169"/>
      <c r="AO98" s="169"/>
      <c r="AP98" s="169"/>
      <c r="AQ98" s="169"/>
      <c r="AR98" s="169"/>
      <c r="AS98" s="168"/>
      <c r="AT98" s="168"/>
    </row>
    <row r="99" spans="2:46" x14ac:dyDescent="0.3">
      <c r="B99" s="168"/>
      <c r="C99" s="168"/>
      <c r="D99" s="168"/>
      <c r="E99" s="168"/>
      <c r="F99" s="168"/>
      <c r="G99" s="168"/>
      <c r="H99" s="168"/>
      <c r="I99" s="168"/>
      <c r="K99" s="169"/>
      <c r="M99" s="169"/>
      <c r="N99" s="169"/>
      <c r="Q99" s="172"/>
      <c r="T99" s="169"/>
      <c r="W99" s="169"/>
      <c r="Z99" s="169"/>
      <c r="AC99" s="169"/>
      <c r="AE99" s="169"/>
      <c r="AF99" s="169"/>
      <c r="AI99" s="169"/>
      <c r="AL99" s="169"/>
      <c r="AO99" s="169"/>
      <c r="AP99" s="169"/>
      <c r="AQ99" s="169"/>
      <c r="AR99" s="169"/>
      <c r="AS99" s="168"/>
      <c r="AT99" s="168"/>
    </row>
    <row r="100" spans="2:46" x14ac:dyDescent="0.3">
      <c r="B100" s="168"/>
      <c r="C100" s="168"/>
      <c r="D100" s="168"/>
      <c r="E100" s="168"/>
      <c r="F100" s="168"/>
      <c r="G100" s="168"/>
      <c r="H100" s="168"/>
      <c r="I100" s="168"/>
      <c r="K100" s="169"/>
      <c r="M100" s="169"/>
      <c r="N100" s="169"/>
      <c r="Q100" s="172"/>
      <c r="T100" s="169"/>
      <c r="W100" s="169"/>
      <c r="Z100" s="169"/>
      <c r="AC100" s="169"/>
      <c r="AE100" s="169"/>
      <c r="AF100" s="169"/>
      <c r="AI100" s="169"/>
      <c r="AL100" s="169"/>
      <c r="AO100" s="169"/>
      <c r="AP100" s="169"/>
      <c r="AQ100" s="169"/>
      <c r="AR100" s="169"/>
      <c r="AS100" s="168"/>
      <c r="AT100" s="168"/>
    </row>
    <row r="101" spans="2:46" x14ac:dyDescent="0.3">
      <c r="B101" s="168"/>
      <c r="C101" s="168"/>
      <c r="D101" s="168"/>
      <c r="E101" s="168"/>
      <c r="F101" s="168"/>
      <c r="G101" s="168"/>
      <c r="H101" s="168"/>
      <c r="I101" s="168"/>
      <c r="K101" s="169"/>
      <c r="M101" s="169"/>
      <c r="N101" s="169"/>
      <c r="Q101" s="172"/>
      <c r="T101" s="169"/>
      <c r="W101" s="169"/>
      <c r="Z101" s="169"/>
      <c r="AC101" s="169"/>
      <c r="AE101" s="169"/>
      <c r="AF101" s="169"/>
      <c r="AI101" s="169"/>
      <c r="AL101" s="169"/>
      <c r="AO101" s="169"/>
      <c r="AP101" s="169"/>
      <c r="AQ101" s="169"/>
      <c r="AR101" s="169"/>
      <c r="AS101" s="168"/>
      <c r="AT101" s="168"/>
    </row>
    <row r="102" spans="2:46" x14ac:dyDescent="0.3">
      <c r="B102" s="168"/>
      <c r="C102" s="168"/>
      <c r="D102" s="168"/>
      <c r="E102" s="168"/>
      <c r="F102" s="168"/>
      <c r="G102" s="168"/>
      <c r="H102" s="168"/>
      <c r="I102" s="168"/>
      <c r="K102" s="169"/>
      <c r="M102" s="169"/>
      <c r="N102" s="169"/>
      <c r="Q102" s="172"/>
      <c r="T102" s="169"/>
      <c r="W102" s="169"/>
      <c r="Z102" s="169"/>
      <c r="AC102" s="169"/>
      <c r="AE102" s="169"/>
      <c r="AF102" s="169"/>
      <c r="AI102" s="169"/>
      <c r="AL102" s="169"/>
      <c r="AO102" s="169"/>
      <c r="AP102" s="169"/>
      <c r="AQ102" s="169"/>
      <c r="AR102" s="169"/>
      <c r="AS102" s="168"/>
      <c r="AT102" s="168"/>
    </row>
    <row r="103" spans="2:46" x14ac:dyDescent="0.3">
      <c r="B103" s="168"/>
      <c r="C103" s="168"/>
      <c r="D103" s="168"/>
      <c r="E103" s="168"/>
      <c r="F103" s="168"/>
      <c r="G103" s="168"/>
      <c r="H103" s="168"/>
      <c r="I103" s="168"/>
      <c r="K103" s="169"/>
      <c r="M103" s="169"/>
      <c r="N103" s="169"/>
      <c r="Q103" s="172"/>
      <c r="T103" s="169"/>
      <c r="W103" s="169"/>
      <c r="Z103" s="169"/>
      <c r="AC103" s="169"/>
      <c r="AE103" s="169"/>
      <c r="AF103" s="169"/>
      <c r="AI103" s="169"/>
      <c r="AL103" s="169"/>
      <c r="AO103" s="169"/>
      <c r="AP103" s="169"/>
      <c r="AQ103" s="169"/>
      <c r="AR103" s="169"/>
      <c r="AS103" s="168"/>
      <c r="AT103" s="168"/>
    </row>
    <row r="104" spans="2:46" x14ac:dyDescent="0.3">
      <c r="B104" s="168"/>
      <c r="C104" s="168"/>
      <c r="D104" s="168"/>
      <c r="E104" s="168"/>
      <c r="F104" s="168"/>
      <c r="G104" s="168"/>
      <c r="H104" s="168"/>
      <c r="I104" s="168"/>
      <c r="K104" s="169"/>
      <c r="M104" s="169"/>
      <c r="N104" s="169"/>
      <c r="Q104" s="172"/>
      <c r="T104" s="169"/>
      <c r="W104" s="169"/>
      <c r="Z104" s="169"/>
      <c r="AC104" s="169"/>
      <c r="AE104" s="169"/>
      <c r="AF104" s="169"/>
      <c r="AI104" s="169"/>
      <c r="AL104" s="169"/>
      <c r="AO104" s="169"/>
      <c r="AP104" s="169"/>
      <c r="AQ104" s="169"/>
      <c r="AR104" s="169"/>
      <c r="AS104" s="168"/>
      <c r="AT104" s="168"/>
    </row>
    <row r="105" spans="2:46" x14ac:dyDescent="0.3">
      <c r="B105" s="168"/>
      <c r="C105" s="168"/>
      <c r="D105" s="168"/>
      <c r="E105" s="168"/>
      <c r="F105" s="168"/>
      <c r="G105" s="168"/>
      <c r="H105" s="168"/>
      <c r="I105" s="168"/>
      <c r="K105" s="169"/>
      <c r="M105" s="169"/>
      <c r="N105" s="169"/>
      <c r="Q105" s="172"/>
      <c r="T105" s="169"/>
      <c r="W105" s="169"/>
      <c r="Z105" s="169"/>
      <c r="AC105" s="169"/>
      <c r="AE105" s="169"/>
      <c r="AF105" s="169"/>
      <c r="AI105" s="169"/>
      <c r="AL105" s="169"/>
      <c r="AO105" s="169"/>
      <c r="AP105" s="169"/>
      <c r="AQ105" s="169"/>
      <c r="AR105" s="169"/>
      <c r="AS105" s="168"/>
      <c r="AT105" s="168"/>
    </row>
    <row r="106" spans="2:46" x14ac:dyDescent="0.3">
      <c r="B106" s="168"/>
      <c r="C106" s="168"/>
      <c r="D106" s="168"/>
      <c r="E106" s="168"/>
      <c r="F106" s="168"/>
      <c r="G106" s="168"/>
      <c r="H106" s="168"/>
      <c r="I106" s="168"/>
      <c r="K106" s="169"/>
      <c r="M106" s="169"/>
      <c r="N106" s="169"/>
      <c r="Q106" s="172"/>
      <c r="T106" s="169"/>
      <c r="W106" s="169"/>
      <c r="Z106" s="169"/>
      <c r="AC106" s="169"/>
      <c r="AE106" s="169"/>
      <c r="AF106" s="169"/>
      <c r="AI106" s="169"/>
      <c r="AL106" s="169"/>
      <c r="AO106" s="169"/>
      <c r="AP106" s="169"/>
      <c r="AQ106" s="169"/>
      <c r="AR106" s="169"/>
      <c r="AS106" s="168"/>
      <c r="AT106" s="168"/>
    </row>
    <row r="107" spans="2:46" x14ac:dyDescent="0.3">
      <c r="B107" s="168"/>
      <c r="C107" s="168"/>
      <c r="D107" s="168"/>
      <c r="E107" s="168"/>
      <c r="F107" s="168"/>
      <c r="G107" s="168"/>
      <c r="H107" s="168"/>
      <c r="I107" s="168"/>
      <c r="K107" s="169"/>
      <c r="M107" s="169"/>
      <c r="N107" s="169"/>
      <c r="Q107" s="172"/>
      <c r="T107" s="169"/>
      <c r="W107" s="169"/>
      <c r="Z107" s="169"/>
      <c r="AC107" s="169"/>
      <c r="AE107" s="169"/>
      <c r="AF107" s="169"/>
      <c r="AI107" s="169"/>
      <c r="AL107" s="169"/>
      <c r="AO107" s="169"/>
      <c r="AP107" s="169"/>
      <c r="AQ107" s="169"/>
      <c r="AR107" s="169"/>
      <c r="AS107" s="168"/>
      <c r="AT107" s="168"/>
    </row>
    <row r="108" spans="2:46" x14ac:dyDescent="0.3">
      <c r="B108" s="168"/>
      <c r="C108" s="168"/>
      <c r="D108" s="168"/>
      <c r="E108" s="168"/>
      <c r="F108" s="168"/>
      <c r="G108" s="168"/>
      <c r="H108" s="168"/>
      <c r="I108" s="168"/>
      <c r="K108" s="169"/>
      <c r="M108" s="169"/>
      <c r="N108" s="169"/>
      <c r="Q108" s="172"/>
      <c r="T108" s="169"/>
      <c r="W108" s="169"/>
      <c r="Z108" s="169"/>
      <c r="AC108" s="169"/>
      <c r="AE108" s="169"/>
      <c r="AF108" s="169"/>
      <c r="AI108" s="169"/>
      <c r="AL108" s="169"/>
      <c r="AO108" s="169"/>
      <c r="AP108" s="169"/>
      <c r="AQ108" s="169"/>
      <c r="AR108" s="169"/>
      <c r="AS108" s="168"/>
      <c r="AT108" s="168"/>
    </row>
    <row r="109" spans="2:46" x14ac:dyDescent="0.3">
      <c r="B109" s="168"/>
      <c r="C109" s="168"/>
      <c r="D109" s="168"/>
      <c r="E109" s="168"/>
      <c r="F109" s="168"/>
      <c r="G109" s="168"/>
      <c r="H109" s="168"/>
      <c r="I109" s="168"/>
      <c r="K109" s="169"/>
      <c r="M109" s="169"/>
      <c r="N109" s="169"/>
      <c r="Q109" s="172"/>
      <c r="T109" s="169"/>
      <c r="W109" s="169"/>
      <c r="Z109" s="169"/>
      <c r="AC109" s="169"/>
      <c r="AE109" s="169"/>
      <c r="AF109" s="169"/>
      <c r="AI109" s="169"/>
      <c r="AL109" s="169"/>
      <c r="AO109" s="169"/>
      <c r="AP109" s="169"/>
      <c r="AQ109" s="169"/>
      <c r="AR109" s="169"/>
      <c r="AS109" s="168"/>
      <c r="AT109" s="168"/>
    </row>
    <row r="110" spans="2:46" x14ac:dyDescent="0.3">
      <c r="B110" s="168"/>
      <c r="C110" s="168"/>
      <c r="D110" s="168"/>
      <c r="E110" s="168"/>
      <c r="F110" s="168"/>
      <c r="G110" s="168"/>
      <c r="H110" s="168"/>
      <c r="I110" s="168"/>
      <c r="K110" s="169"/>
      <c r="M110" s="169"/>
      <c r="N110" s="169"/>
      <c r="Q110" s="172"/>
      <c r="T110" s="169"/>
      <c r="W110" s="169"/>
      <c r="Z110" s="169"/>
      <c r="AC110" s="169"/>
      <c r="AE110" s="169"/>
      <c r="AF110" s="169"/>
      <c r="AI110" s="169"/>
      <c r="AL110" s="169"/>
      <c r="AO110" s="169"/>
      <c r="AP110" s="169"/>
      <c r="AQ110" s="169"/>
      <c r="AR110" s="169"/>
      <c r="AS110" s="168"/>
      <c r="AT110" s="168"/>
    </row>
    <row r="111" spans="2:46" x14ac:dyDescent="0.3">
      <c r="B111" s="168"/>
      <c r="C111" s="168"/>
      <c r="D111" s="168"/>
      <c r="E111" s="168"/>
      <c r="F111" s="168"/>
      <c r="G111" s="168"/>
      <c r="H111" s="168"/>
      <c r="I111" s="168"/>
      <c r="K111" s="169"/>
      <c r="M111" s="169"/>
      <c r="N111" s="169"/>
      <c r="Q111" s="172"/>
      <c r="T111" s="169"/>
      <c r="W111" s="169"/>
      <c r="Z111" s="169"/>
      <c r="AC111" s="169"/>
      <c r="AE111" s="169"/>
      <c r="AF111" s="169"/>
      <c r="AI111" s="169"/>
      <c r="AL111" s="169"/>
      <c r="AO111" s="169"/>
      <c r="AP111" s="169"/>
      <c r="AQ111" s="169"/>
      <c r="AR111" s="169"/>
      <c r="AS111" s="168"/>
      <c r="AT111" s="168"/>
    </row>
    <row r="112" spans="2:46" x14ac:dyDescent="0.3">
      <c r="B112" s="168"/>
      <c r="C112" s="168"/>
      <c r="D112" s="168"/>
      <c r="E112" s="168"/>
      <c r="F112" s="168"/>
      <c r="G112" s="168"/>
      <c r="H112" s="168"/>
      <c r="I112" s="168"/>
      <c r="K112" s="169"/>
      <c r="M112" s="169"/>
      <c r="N112" s="169"/>
      <c r="Q112" s="172"/>
      <c r="T112" s="169"/>
      <c r="W112" s="169"/>
      <c r="Z112" s="169"/>
      <c r="AC112" s="169"/>
      <c r="AE112" s="169"/>
      <c r="AF112" s="169"/>
      <c r="AI112" s="169"/>
      <c r="AL112" s="169"/>
      <c r="AO112" s="169"/>
      <c r="AP112" s="169"/>
      <c r="AQ112" s="169"/>
      <c r="AR112" s="169"/>
      <c r="AS112" s="168"/>
      <c r="AT112" s="168"/>
    </row>
    <row r="113" spans="2:46" x14ac:dyDescent="0.3">
      <c r="B113" s="168"/>
      <c r="C113" s="168"/>
      <c r="D113" s="168"/>
      <c r="E113" s="168"/>
      <c r="F113" s="168"/>
      <c r="G113" s="168"/>
      <c r="H113" s="168"/>
      <c r="I113" s="168"/>
      <c r="K113" s="169"/>
      <c r="M113" s="169"/>
      <c r="N113" s="169"/>
      <c r="Q113" s="172"/>
      <c r="T113" s="169"/>
      <c r="W113" s="169"/>
      <c r="Z113" s="169"/>
      <c r="AC113" s="169"/>
      <c r="AE113" s="169"/>
      <c r="AF113" s="169"/>
      <c r="AI113" s="169"/>
      <c r="AL113" s="169"/>
      <c r="AO113" s="169"/>
      <c r="AP113" s="169"/>
      <c r="AQ113" s="169"/>
      <c r="AR113" s="169"/>
      <c r="AS113" s="168"/>
      <c r="AT113" s="168"/>
    </row>
    <row r="114" spans="2:46" x14ac:dyDescent="0.3">
      <c r="B114" s="168"/>
      <c r="C114" s="168"/>
      <c r="D114" s="168"/>
      <c r="E114" s="168"/>
      <c r="F114" s="168"/>
      <c r="G114" s="168"/>
      <c r="H114" s="168"/>
      <c r="I114" s="168"/>
      <c r="K114" s="169"/>
      <c r="M114" s="169"/>
      <c r="N114" s="169"/>
      <c r="Q114" s="172"/>
      <c r="T114" s="169"/>
      <c r="W114" s="169"/>
      <c r="Z114" s="169"/>
      <c r="AC114" s="169"/>
      <c r="AE114" s="169"/>
      <c r="AF114" s="169"/>
      <c r="AI114" s="169"/>
      <c r="AL114" s="169"/>
      <c r="AO114" s="169"/>
      <c r="AP114" s="169"/>
      <c r="AQ114" s="169"/>
      <c r="AR114" s="169"/>
      <c r="AS114" s="168"/>
      <c r="AT114" s="168"/>
    </row>
    <row r="115" spans="2:46" x14ac:dyDescent="0.3">
      <c r="B115" s="168"/>
      <c r="C115" s="168"/>
      <c r="D115" s="168"/>
      <c r="E115" s="168"/>
      <c r="F115" s="168"/>
      <c r="G115" s="168"/>
      <c r="H115" s="168"/>
      <c r="I115" s="168"/>
      <c r="K115" s="169"/>
      <c r="M115" s="169"/>
      <c r="N115" s="169"/>
      <c r="Q115" s="172"/>
      <c r="T115" s="169"/>
      <c r="W115" s="169"/>
      <c r="Z115" s="169"/>
      <c r="AC115" s="169"/>
      <c r="AE115" s="169"/>
      <c r="AF115" s="169"/>
      <c r="AI115" s="169"/>
      <c r="AL115" s="169"/>
      <c r="AO115" s="169"/>
      <c r="AP115" s="169"/>
      <c r="AQ115" s="169"/>
      <c r="AR115" s="169"/>
      <c r="AS115" s="168"/>
      <c r="AT115" s="168"/>
    </row>
    <row r="116" spans="2:46" x14ac:dyDescent="0.3">
      <c r="B116" s="168"/>
      <c r="C116" s="168"/>
      <c r="D116" s="168"/>
      <c r="E116" s="168"/>
      <c r="F116" s="168"/>
      <c r="G116" s="168"/>
      <c r="H116" s="168"/>
      <c r="I116" s="168"/>
      <c r="K116" s="169"/>
      <c r="M116" s="169"/>
      <c r="N116" s="169"/>
      <c r="Q116" s="172"/>
      <c r="T116" s="169"/>
      <c r="W116" s="169"/>
      <c r="Z116" s="169"/>
      <c r="AC116" s="169"/>
      <c r="AE116" s="169"/>
      <c r="AF116" s="169"/>
      <c r="AI116" s="169"/>
      <c r="AL116" s="169"/>
      <c r="AO116" s="169"/>
      <c r="AP116" s="169"/>
      <c r="AQ116" s="169"/>
      <c r="AR116" s="169"/>
      <c r="AS116" s="168"/>
      <c r="AT116" s="168"/>
    </row>
    <row r="117" spans="2:46" x14ac:dyDescent="0.3">
      <c r="B117" s="168"/>
      <c r="C117" s="168"/>
      <c r="D117" s="168"/>
      <c r="E117" s="168"/>
      <c r="F117" s="168"/>
      <c r="G117" s="168"/>
      <c r="H117" s="168"/>
      <c r="I117" s="168"/>
      <c r="K117" s="169"/>
      <c r="M117" s="169"/>
      <c r="N117" s="169"/>
      <c r="Q117" s="172"/>
      <c r="T117" s="169"/>
      <c r="W117" s="169"/>
      <c r="Z117" s="169"/>
      <c r="AC117" s="169"/>
      <c r="AE117" s="169"/>
      <c r="AF117" s="169"/>
      <c r="AI117" s="169"/>
      <c r="AL117" s="169"/>
      <c r="AO117" s="169"/>
      <c r="AP117" s="169"/>
      <c r="AQ117" s="169"/>
      <c r="AR117" s="169"/>
      <c r="AS117" s="168"/>
      <c r="AT117" s="168"/>
    </row>
    <row r="118" spans="2:46" x14ac:dyDescent="0.3">
      <c r="B118" s="168"/>
      <c r="C118" s="168"/>
      <c r="D118" s="168"/>
      <c r="E118" s="168"/>
      <c r="F118" s="168"/>
      <c r="G118" s="168"/>
      <c r="H118" s="168"/>
      <c r="I118" s="168"/>
      <c r="K118" s="169"/>
      <c r="M118" s="169"/>
      <c r="N118" s="169"/>
      <c r="Q118" s="172"/>
      <c r="T118" s="169"/>
      <c r="W118" s="169"/>
      <c r="Z118" s="169"/>
      <c r="AC118" s="169"/>
      <c r="AE118" s="169"/>
      <c r="AF118" s="169"/>
      <c r="AI118" s="169"/>
      <c r="AL118" s="169"/>
      <c r="AO118" s="169"/>
      <c r="AP118" s="169"/>
      <c r="AQ118" s="169"/>
      <c r="AR118" s="169"/>
      <c r="AS118" s="168"/>
      <c r="AT118" s="168"/>
    </row>
    <row r="119" spans="2:46" x14ac:dyDescent="0.3">
      <c r="B119" s="168"/>
      <c r="C119" s="168"/>
      <c r="D119" s="168"/>
      <c r="E119" s="168"/>
      <c r="F119" s="168"/>
      <c r="G119" s="168"/>
      <c r="H119" s="168"/>
      <c r="I119" s="168"/>
      <c r="K119" s="169"/>
      <c r="M119" s="169"/>
      <c r="N119" s="169"/>
      <c r="Q119" s="172"/>
      <c r="T119" s="169"/>
      <c r="W119" s="169"/>
      <c r="Z119" s="169"/>
      <c r="AC119" s="169"/>
      <c r="AE119" s="169"/>
      <c r="AF119" s="169"/>
      <c r="AI119" s="169"/>
      <c r="AL119" s="169"/>
      <c r="AO119" s="169"/>
      <c r="AP119" s="169"/>
      <c r="AQ119" s="169"/>
      <c r="AR119" s="169"/>
      <c r="AS119" s="168"/>
      <c r="AT119" s="168"/>
    </row>
    <row r="120" spans="2:46" x14ac:dyDescent="0.3">
      <c r="B120" s="168"/>
      <c r="C120" s="168"/>
      <c r="D120" s="168"/>
      <c r="E120" s="168"/>
      <c r="F120" s="168"/>
      <c r="G120" s="168"/>
      <c r="H120" s="168"/>
      <c r="I120" s="168"/>
      <c r="K120" s="169"/>
      <c r="M120" s="169"/>
      <c r="N120" s="169"/>
      <c r="Q120" s="172"/>
      <c r="T120" s="169"/>
      <c r="W120" s="169"/>
      <c r="Z120" s="169"/>
      <c r="AC120" s="169"/>
      <c r="AE120" s="169"/>
      <c r="AF120" s="169"/>
      <c r="AI120" s="169"/>
      <c r="AL120" s="169"/>
      <c r="AO120" s="169"/>
      <c r="AP120" s="169"/>
      <c r="AQ120" s="169"/>
      <c r="AR120" s="169"/>
      <c r="AS120" s="168"/>
      <c r="AT120" s="168"/>
    </row>
    <row r="121" spans="2:46" x14ac:dyDescent="0.3">
      <c r="B121" s="168"/>
      <c r="C121" s="168"/>
      <c r="D121" s="168"/>
      <c r="E121" s="168"/>
      <c r="F121" s="168"/>
      <c r="G121" s="168"/>
      <c r="H121" s="168"/>
      <c r="I121" s="168"/>
      <c r="K121" s="169"/>
      <c r="M121" s="169"/>
      <c r="N121" s="169"/>
      <c r="Q121" s="172"/>
      <c r="T121" s="169"/>
      <c r="W121" s="169"/>
      <c r="Z121" s="169"/>
      <c r="AC121" s="169"/>
      <c r="AE121" s="169"/>
      <c r="AF121" s="169"/>
      <c r="AI121" s="169"/>
      <c r="AL121" s="169"/>
      <c r="AO121" s="169"/>
      <c r="AP121" s="169"/>
      <c r="AQ121" s="169"/>
      <c r="AR121" s="169"/>
      <c r="AS121" s="168"/>
      <c r="AT121" s="168"/>
    </row>
    <row r="122" spans="2:46" x14ac:dyDescent="0.3">
      <c r="B122" s="168"/>
      <c r="C122" s="168"/>
      <c r="D122" s="168"/>
      <c r="E122" s="168"/>
      <c r="F122" s="168"/>
      <c r="G122" s="168"/>
      <c r="H122" s="168"/>
      <c r="I122" s="168"/>
      <c r="K122" s="169"/>
      <c r="M122" s="169"/>
      <c r="N122" s="169"/>
      <c r="Q122" s="172"/>
      <c r="T122" s="169"/>
      <c r="W122" s="169"/>
      <c r="Z122" s="169"/>
      <c r="AC122" s="169"/>
      <c r="AE122" s="169"/>
      <c r="AF122" s="169"/>
      <c r="AI122" s="169"/>
      <c r="AL122" s="169"/>
      <c r="AO122" s="169"/>
      <c r="AP122" s="169"/>
      <c r="AQ122" s="169"/>
      <c r="AR122" s="169"/>
      <c r="AS122" s="168"/>
      <c r="AT122" s="168"/>
    </row>
    <row r="123" spans="2:46" x14ac:dyDescent="0.3">
      <c r="B123" s="168"/>
      <c r="C123" s="168"/>
      <c r="D123" s="168"/>
      <c r="E123" s="168"/>
      <c r="F123" s="168"/>
      <c r="G123" s="168"/>
      <c r="H123" s="168"/>
      <c r="I123" s="168"/>
      <c r="K123" s="169"/>
      <c r="M123" s="169"/>
      <c r="N123" s="169"/>
      <c r="Q123" s="172"/>
      <c r="T123" s="169"/>
      <c r="W123" s="169"/>
      <c r="Z123" s="169"/>
      <c r="AC123" s="169"/>
      <c r="AE123" s="169"/>
      <c r="AF123" s="169"/>
      <c r="AI123" s="169"/>
      <c r="AL123" s="169"/>
      <c r="AO123" s="169"/>
      <c r="AP123" s="169"/>
      <c r="AQ123" s="169"/>
      <c r="AR123" s="169"/>
      <c r="AS123" s="168"/>
      <c r="AT123" s="168"/>
    </row>
    <row r="124" spans="2:46" x14ac:dyDescent="0.3">
      <c r="B124" s="168"/>
      <c r="C124" s="168"/>
      <c r="D124" s="168"/>
      <c r="E124" s="168"/>
      <c r="F124" s="168"/>
      <c r="G124" s="168"/>
      <c r="H124" s="168"/>
      <c r="I124" s="168"/>
      <c r="K124" s="169"/>
      <c r="M124" s="169"/>
      <c r="N124" s="169"/>
      <c r="Q124" s="172"/>
      <c r="T124" s="169"/>
      <c r="W124" s="169"/>
      <c r="Z124" s="169"/>
      <c r="AC124" s="169"/>
      <c r="AE124" s="169"/>
      <c r="AF124" s="169"/>
      <c r="AI124" s="169"/>
      <c r="AL124" s="169"/>
      <c r="AO124" s="169"/>
      <c r="AP124" s="169"/>
      <c r="AQ124" s="169"/>
      <c r="AR124" s="169"/>
      <c r="AS124" s="168"/>
      <c r="AT124" s="168"/>
    </row>
    <row r="125" spans="2:46" x14ac:dyDescent="0.3">
      <c r="B125" s="168"/>
      <c r="C125" s="168"/>
      <c r="D125" s="168"/>
      <c r="E125" s="168"/>
      <c r="F125" s="168"/>
      <c r="G125" s="168"/>
      <c r="H125" s="168"/>
      <c r="I125" s="168"/>
      <c r="K125" s="169"/>
      <c r="M125" s="169"/>
      <c r="N125" s="169"/>
      <c r="Q125" s="172"/>
      <c r="T125" s="169"/>
      <c r="W125" s="169"/>
      <c r="Z125" s="169"/>
      <c r="AC125" s="169"/>
      <c r="AE125" s="169"/>
      <c r="AF125" s="169"/>
      <c r="AI125" s="169"/>
      <c r="AL125" s="169"/>
      <c r="AO125" s="169"/>
      <c r="AP125" s="169"/>
      <c r="AQ125" s="169"/>
      <c r="AR125" s="169"/>
      <c r="AS125" s="168"/>
      <c r="AT125" s="168"/>
    </row>
    <row r="126" spans="2:46" x14ac:dyDescent="0.3">
      <c r="B126" s="168"/>
      <c r="C126" s="168"/>
      <c r="D126" s="168"/>
      <c r="E126" s="168"/>
      <c r="F126" s="168"/>
      <c r="G126" s="168"/>
      <c r="H126" s="168"/>
      <c r="I126" s="168"/>
      <c r="K126" s="169"/>
      <c r="M126" s="169"/>
      <c r="N126" s="169"/>
      <c r="Q126" s="172"/>
      <c r="T126" s="169"/>
      <c r="W126" s="169"/>
      <c r="Z126" s="169"/>
      <c r="AC126" s="169"/>
      <c r="AE126" s="169"/>
      <c r="AF126" s="169"/>
      <c r="AI126" s="169"/>
      <c r="AL126" s="169"/>
      <c r="AO126" s="169"/>
      <c r="AP126" s="169"/>
      <c r="AQ126" s="169"/>
      <c r="AR126" s="169"/>
      <c r="AS126" s="168"/>
      <c r="AT126" s="168"/>
    </row>
    <row r="127" spans="2:46" x14ac:dyDescent="0.3">
      <c r="B127" s="168"/>
      <c r="C127" s="168"/>
      <c r="D127" s="168"/>
      <c r="E127" s="168"/>
      <c r="F127" s="168"/>
      <c r="G127" s="168"/>
      <c r="H127" s="168"/>
      <c r="I127" s="168"/>
      <c r="K127" s="169"/>
      <c r="M127" s="169"/>
      <c r="N127" s="169"/>
      <c r="Q127" s="172"/>
      <c r="T127" s="169"/>
      <c r="W127" s="169"/>
      <c r="Z127" s="169"/>
      <c r="AC127" s="169"/>
      <c r="AE127" s="169"/>
      <c r="AF127" s="169"/>
      <c r="AI127" s="169"/>
      <c r="AL127" s="169"/>
      <c r="AO127" s="169"/>
      <c r="AP127" s="169"/>
      <c r="AQ127" s="169"/>
      <c r="AR127" s="169"/>
      <c r="AS127" s="168"/>
      <c r="AT127" s="168"/>
    </row>
    <row r="128" spans="2:46" x14ac:dyDescent="0.3">
      <c r="B128" s="168"/>
      <c r="C128" s="168"/>
      <c r="D128" s="168"/>
      <c r="E128" s="168"/>
      <c r="F128" s="168"/>
      <c r="G128" s="168"/>
      <c r="H128" s="168"/>
      <c r="I128" s="168"/>
      <c r="K128" s="169"/>
      <c r="M128" s="169"/>
      <c r="N128" s="169"/>
      <c r="Q128" s="172"/>
      <c r="T128" s="169"/>
      <c r="W128" s="169"/>
      <c r="Z128" s="169"/>
      <c r="AC128" s="169"/>
      <c r="AE128" s="169"/>
      <c r="AF128" s="169"/>
      <c r="AI128" s="169"/>
      <c r="AL128" s="169"/>
      <c r="AO128" s="169"/>
      <c r="AP128" s="169"/>
      <c r="AQ128" s="169"/>
      <c r="AR128" s="169"/>
      <c r="AS128" s="168"/>
      <c r="AT128" s="168"/>
    </row>
    <row r="129" spans="2:46" x14ac:dyDescent="0.3">
      <c r="B129" s="168"/>
      <c r="C129" s="168"/>
      <c r="D129" s="168"/>
      <c r="E129" s="168"/>
      <c r="F129" s="168"/>
      <c r="G129" s="168"/>
      <c r="H129" s="168"/>
      <c r="I129" s="168"/>
      <c r="K129" s="169"/>
      <c r="M129" s="169"/>
      <c r="N129" s="169"/>
      <c r="Q129" s="172"/>
      <c r="T129" s="169"/>
      <c r="W129" s="169"/>
      <c r="Z129" s="169"/>
      <c r="AC129" s="169"/>
      <c r="AE129" s="169"/>
      <c r="AF129" s="169"/>
      <c r="AI129" s="169"/>
      <c r="AL129" s="169"/>
      <c r="AO129" s="169"/>
      <c r="AP129" s="169"/>
      <c r="AQ129" s="169"/>
      <c r="AR129" s="169"/>
      <c r="AS129" s="168"/>
      <c r="AT129" s="168"/>
    </row>
    <row r="130" spans="2:46" x14ac:dyDescent="0.3">
      <c r="B130" s="168"/>
      <c r="C130" s="168"/>
      <c r="D130" s="168"/>
      <c r="E130" s="168"/>
      <c r="F130" s="168"/>
      <c r="G130" s="168"/>
      <c r="H130" s="168"/>
      <c r="I130" s="168"/>
      <c r="K130" s="169"/>
      <c r="M130" s="169"/>
      <c r="N130" s="169"/>
      <c r="Q130" s="172"/>
      <c r="T130" s="169"/>
      <c r="W130" s="169"/>
      <c r="Z130" s="169"/>
      <c r="AC130" s="169"/>
      <c r="AE130" s="169"/>
      <c r="AF130" s="169"/>
      <c r="AI130" s="169"/>
      <c r="AL130" s="169"/>
      <c r="AO130" s="169"/>
      <c r="AP130" s="169"/>
      <c r="AQ130" s="169"/>
      <c r="AR130" s="169"/>
      <c r="AS130" s="168"/>
      <c r="AT130" s="168"/>
    </row>
    <row r="131" spans="2:46" x14ac:dyDescent="0.3">
      <c r="B131" s="168"/>
      <c r="C131" s="168"/>
      <c r="D131" s="168"/>
      <c r="E131" s="168"/>
      <c r="F131" s="168"/>
      <c r="G131" s="168"/>
      <c r="H131" s="168"/>
      <c r="I131" s="168"/>
      <c r="K131" s="169"/>
      <c r="M131" s="169"/>
      <c r="N131" s="169"/>
      <c r="Q131" s="172"/>
      <c r="T131" s="169"/>
      <c r="W131" s="169"/>
      <c r="Z131" s="169"/>
      <c r="AC131" s="169"/>
      <c r="AE131" s="169"/>
      <c r="AF131" s="169"/>
      <c r="AI131" s="169"/>
      <c r="AL131" s="169"/>
      <c r="AO131" s="169"/>
      <c r="AP131" s="169"/>
      <c r="AQ131" s="169"/>
      <c r="AR131" s="169"/>
      <c r="AS131" s="168"/>
      <c r="AT131" s="168"/>
    </row>
    <row r="132" spans="2:46" x14ac:dyDescent="0.3">
      <c r="B132" s="168"/>
      <c r="C132" s="168"/>
      <c r="D132" s="168"/>
      <c r="E132" s="168"/>
      <c r="F132" s="168"/>
      <c r="G132" s="168"/>
      <c r="H132" s="168"/>
      <c r="I132" s="168"/>
      <c r="K132" s="169"/>
      <c r="M132" s="169"/>
      <c r="N132" s="169"/>
      <c r="Q132" s="172"/>
      <c r="T132" s="169"/>
      <c r="W132" s="169"/>
      <c r="Z132" s="169"/>
      <c r="AC132" s="169"/>
      <c r="AE132" s="169"/>
      <c r="AF132" s="169"/>
      <c r="AI132" s="169"/>
      <c r="AL132" s="169"/>
      <c r="AO132" s="169"/>
      <c r="AP132" s="169"/>
      <c r="AQ132" s="169"/>
      <c r="AR132" s="169"/>
      <c r="AS132" s="168"/>
      <c r="AT132" s="168"/>
    </row>
    <row r="133" spans="2:46" x14ac:dyDescent="0.3">
      <c r="B133" s="168"/>
      <c r="C133" s="168"/>
      <c r="D133" s="168"/>
      <c r="E133" s="168"/>
      <c r="F133" s="168"/>
      <c r="G133" s="168"/>
      <c r="H133" s="168"/>
      <c r="I133" s="168"/>
      <c r="K133" s="169"/>
      <c r="M133" s="169"/>
      <c r="N133" s="169"/>
      <c r="Q133" s="172"/>
      <c r="T133" s="169"/>
      <c r="W133" s="169"/>
      <c r="Z133" s="169"/>
      <c r="AC133" s="169"/>
      <c r="AE133" s="169"/>
      <c r="AF133" s="169"/>
      <c r="AI133" s="169"/>
      <c r="AL133" s="169"/>
      <c r="AO133" s="169"/>
      <c r="AP133" s="169"/>
      <c r="AQ133" s="169"/>
      <c r="AR133" s="169"/>
      <c r="AS133" s="168"/>
      <c r="AT133" s="168"/>
    </row>
    <row r="134" spans="2:46" x14ac:dyDescent="0.3">
      <c r="B134" s="168"/>
      <c r="C134" s="168"/>
      <c r="D134" s="168"/>
      <c r="E134" s="168"/>
      <c r="F134" s="168"/>
      <c r="G134" s="168"/>
      <c r="H134" s="168"/>
      <c r="I134" s="168"/>
      <c r="K134" s="169"/>
      <c r="M134" s="169"/>
      <c r="N134" s="169"/>
      <c r="Q134" s="172"/>
      <c r="T134" s="169"/>
      <c r="W134" s="169"/>
      <c r="Z134" s="169"/>
      <c r="AC134" s="169"/>
      <c r="AE134" s="169"/>
      <c r="AF134" s="169"/>
      <c r="AI134" s="169"/>
      <c r="AL134" s="169"/>
      <c r="AO134" s="169"/>
      <c r="AP134" s="169"/>
      <c r="AQ134" s="169"/>
      <c r="AR134" s="169"/>
      <c r="AS134" s="168"/>
      <c r="AT134" s="168"/>
    </row>
    <row r="135" spans="2:46" x14ac:dyDescent="0.3">
      <c r="B135" s="168"/>
      <c r="C135" s="168"/>
      <c r="D135" s="168"/>
      <c r="E135" s="168"/>
      <c r="F135" s="168"/>
      <c r="G135" s="168"/>
      <c r="H135" s="168"/>
      <c r="I135" s="168"/>
      <c r="K135" s="169"/>
      <c r="M135" s="169"/>
      <c r="N135" s="169"/>
      <c r="Q135" s="172"/>
      <c r="T135" s="169"/>
      <c r="W135" s="169"/>
      <c r="Z135" s="169"/>
      <c r="AC135" s="169"/>
      <c r="AE135" s="169"/>
      <c r="AF135" s="169"/>
      <c r="AI135" s="169"/>
      <c r="AL135" s="169"/>
      <c r="AO135" s="169"/>
      <c r="AP135" s="169"/>
      <c r="AQ135" s="169"/>
      <c r="AR135" s="169"/>
      <c r="AS135" s="168"/>
      <c r="AT135" s="168"/>
    </row>
    <row r="136" spans="2:46" x14ac:dyDescent="0.3">
      <c r="B136" s="168"/>
      <c r="C136" s="168"/>
      <c r="D136" s="168"/>
      <c r="E136" s="168"/>
      <c r="F136" s="168"/>
      <c r="G136" s="168"/>
      <c r="H136" s="168"/>
      <c r="I136" s="168"/>
      <c r="K136" s="169"/>
      <c r="M136" s="169"/>
      <c r="N136" s="169"/>
      <c r="Q136" s="172"/>
      <c r="T136" s="169"/>
      <c r="W136" s="169"/>
      <c r="Z136" s="169"/>
      <c r="AC136" s="169"/>
      <c r="AE136" s="169"/>
      <c r="AF136" s="169"/>
      <c r="AI136" s="169"/>
      <c r="AL136" s="169"/>
      <c r="AO136" s="169"/>
      <c r="AP136" s="169"/>
      <c r="AQ136" s="169"/>
      <c r="AR136" s="169"/>
      <c r="AS136" s="168"/>
      <c r="AT136" s="168"/>
    </row>
    <row r="137" spans="2:46" x14ac:dyDescent="0.3">
      <c r="B137" s="168"/>
      <c r="C137" s="168"/>
      <c r="D137" s="168"/>
      <c r="E137" s="168"/>
      <c r="F137" s="168"/>
      <c r="G137" s="168"/>
      <c r="H137" s="168"/>
      <c r="I137" s="168"/>
      <c r="K137" s="169"/>
      <c r="M137" s="169"/>
      <c r="N137" s="169"/>
      <c r="Q137" s="172"/>
      <c r="T137" s="169"/>
      <c r="W137" s="169"/>
      <c r="Z137" s="169"/>
      <c r="AC137" s="169"/>
      <c r="AE137" s="169"/>
      <c r="AF137" s="169"/>
      <c r="AI137" s="169"/>
      <c r="AL137" s="169"/>
      <c r="AO137" s="169"/>
      <c r="AP137" s="169"/>
      <c r="AQ137" s="169"/>
      <c r="AR137" s="169"/>
      <c r="AS137" s="168"/>
      <c r="AT137" s="168"/>
    </row>
    <row r="138" spans="2:46" x14ac:dyDescent="0.3">
      <c r="B138" s="168"/>
      <c r="C138" s="168"/>
      <c r="D138" s="168"/>
      <c r="E138" s="168"/>
      <c r="F138" s="168"/>
      <c r="G138" s="168"/>
      <c r="H138" s="168"/>
      <c r="I138" s="168"/>
      <c r="K138" s="169"/>
      <c r="M138" s="169"/>
      <c r="N138" s="169"/>
      <c r="Q138" s="172"/>
      <c r="T138" s="169"/>
      <c r="W138" s="169"/>
      <c r="Z138" s="169"/>
      <c r="AC138" s="169"/>
      <c r="AE138" s="169"/>
      <c r="AF138" s="169"/>
      <c r="AI138" s="169"/>
      <c r="AL138" s="169"/>
      <c r="AO138" s="169"/>
      <c r="AP138" s="169"/>
      <c r="AQ138" s="169"/>
      <c r="AR138" s="169"/>
      <c r="AS138" s="168"/>
      <c r="AT138" s="168"/>
    </row>
    <row r="139" spans="2:46" x14ac:dyDescent="0.3">
      <c r="B139" s="168"/>
      <c r="C139" s="168"/>
      <c r="D139" s="168"/>
      <c r="E139" s="168"/>
      <c r="F139" s="168"/>
      <c r="G139" s="168"/>
      <c r="H139" s="168"/>
      <c r="I139" s="168"/>
      <c r="K139" s="169"/>
      <c r="M139" s="169"/>
      <c r="N139" s="169"/>
      <c r="Q139" s="172"/>
      <c r="T139" s="169"/>
      <c r="W139" s="169"/>
      <c r="Z139" s="169"/>
      <c r="AC139" s="169"/>
      <c r="AE139" s="169"/>
      <c r="AF139" s="169"/>
      <c r="AI139" s="169"/>
      <c r="AL139" s="169"/>
      <c r="AO139" s="169"/>
      <c r="AP139" s="169"/>
      <c r="AQ139" s="169"/>
      <c r="AR139" s="169"/>
      <c r="AS139" s="168"/>
      <c r="AT139" s="168"/>
    </row>
    <row r="140" spans="2:46" x14ac:dyDescent="0.3">
      <c r="B140" s="168"/>
      <c r="C140" s="168"/>
      <c r="D140" s="168"/>
      <c r="E140" s="168"/>
      <c r="F140" s="168"/>
      <c r="G140" s="168"/>
      <c r="H140" s="168"/>
      <c r="I140" s="168"/>
      <c r="K140" s="169"/>
      <c r="M140" s="169"/>
      <c r="N140" s="169"/>
      <c r="Q140" s="172"/>
      <c r="T140" s="169"/>
      <c r="W140" s="169"/>
      <c r="Z140" s="169"/>
      <c r="AC140" s="169"/>
      <c r="AE140" s="169"/>
      <c r="AF140" s="169"/>
      <c r="AI140" s="169"/>
      <c r="AL140" s="169"/>
      <c r="AO140" s="169"/>
      <c r="AP140" s="169"/>
      <c r="AQ140" s="169"/>
      <c r="AR140" s="169"/>
      <c r="AS140" s="168"/>
      <c r="AT140" s="168"/>
    </row>
    <row r="141" spans="2:46" x14ac:dyDescent="0.3">
      <c r="B141" s="168"/>
      <c r="C141" s="168"/>
      <c r="D141" s="168"/>
      <c r="E141" s="168"/>
      <c r="F141" s="168"/>
      <c r="G141" s="168"/>
      <c r="H141" s="168"/>
      <c r="I141" s="168"/>
      <c r="K141" s="169"/>
      <c r="M141" s="169"/>
      <c r="N141" s="169"/>
      <c r="Q141" s="172"/>
      <c r="T141" s="169"/>
      <c r="W141" s="169"/>
      <c r="Z141" s="169"/>
      <c r="AC141" s="169"/>
      <c r="AE141" s="169"/>
      <c r="AF141" s="169"/>
      <c r="AI141" s="169"/>
      <c r="AL141" s="169"/>
      <c r="AO141" s="169"/>
      <c r="AP141" s="169"/>
      <c r="AQ141" s="169"/>
      <c r="AR141" s="169"/>
      <c r="AS141" s="168"/>
      <c r="AT141" s="168"/>
    </row>
    <row r="142" spans="2:46" x14ac:dyDescent="0.3">
      <c r="B142" s="168"/>
      <c r="C142" s="168"/>
      <c r="D142" s="168"/>
      <c r="E142" s="168"/>
      <c r="F142" s="168"/>
      <c r="G142" s="168"/>
      <c r="H142" s="168"/>
      <c r="I142" s="168"/>
      <c r="K142" s="169"/>
      <c r="M142" s="169"/>
      <c r="N142" s="169"/>
      <c r="Q142" s="172"/>
      <c r="T142" s="169"/>
      <c r="W142" s="169"/>
      <c r="Z142" s="169"/>
      <c r="AC142" s="169"/>
      <c r="AE142" s="169"/>
      <c r="AF142" s="169"/>
      <c r="AI142" s="169"/>
      <c r="AL142" s="169"/>
      <c r="AO142" s="169"/>
      <c r="AP142" s="169"/>
      <c r="AQ142" s="169"/>
      <c r="AR142" s="169"/>
      <c r="AS142" s="168"/>
      <c r="AT142" s="168"/>
    </row>
    <row r="143" spans="2:46" x14ac:dyDescent="0.3">
      <c r="B143" s="168"/>
      <c r="C143" s="168"/>
      <c r="D143" s="168"/>
      <c r="E143" s="168"/>
      <c r="F143" s="168"/>
      <c r="G143" s="168"/>
      <c r="H143" s="168"/>
      <c r="I143" s="168"/>
      <c r="K143" s="169"/>
      <c r="M143" s="169"/>
      <c r="N143" s="169"/>
      <c r="Q143" s="172"/>
      <c r="T143" s="169"/>
      <c r="W143" s="169"/>
      <c r="Z143" s="169"/>
      <c r="AC143" s="169"/>
      <c r="AE143" s="169"/>
      <c r="AF143" s="169"/>
      <c r="AI143" s="169"/>
      <c r="AL143" s="169"/>
      <c r="AO143" s="169"/>
      <c r="AP143" s="169"/>
      <c r="AQ143" s="169"/>
      <c r="AR143" s="169"/>
      <c r="AS143" s="168"/>
      <c r="AT143" s="168"/>
    </row>
    <row r="144" spans="2:46" x14ac:dyDescent="0.3">
      <c r="B144" s="168"/>
      <c r="C144" s="168"/>
      <c r="D144" s="168"/>
      <c r="E144" s="168"/>
      <c r="F144" s="168"/>
      <c r="G144" s="168"/>
      <c r="H144" s="168"/>
      <c r="I144" s="168"/>
      <c r="K144" s="169"/>
      <c r="M144" s="169"/>
      <c r="N144" s="169"/>
      <c r="Q144" s="172"/>
      <c r="T144" s="169"/>
      <c r="W144" s="169"/>
      <c r="Z144" s="169"/>
      <c r="AC144" s="169"/>
      <c r="AE144" s="169"/>
      <c r="AF144" s="169"/>
      <c r="AI144" s="169"/>
      <c r="AL144" s="169"/>
      <c r="AO144" s="169"/>
      <c r="AP144" s="169"/>
      <c r="AQ144" s="169"/>
      <c r="AR144" s="169"/>
      <c r="AS144" s="168"/>
      <c r="AT144" s="168"/>
    </row>
    <row r="145" spans="2:46" x14ac:dyDescent="0.3">
      <c r="B145" s="168"/>
      <c r="C145" s="168"/>
      <c r="D145" s="168"/>
      <c r="E145" s="168"/>
      <c r="F145" s="168"/>
      <c r="G145" s="168"/>
      <c r="H145" s="168"/>
      <c r="I145" s="168"/>
      <c r="K145" s="169"/>
      <c r="M145" s="169"/>
      <c r="N145" s="169"/>
      <c r="Q145" s="172"/>
      <c r="T145" s="169"/>
      <c r="W145" s="169"/>
      <c r="Z145" s="169"/>
      <c r="AC145" s="169"/>
      <c r="AE145" s="169"/>
      <c r="AF145" s="169"/>
      <c r="AI145" s="169"/>
      <c r="AL145" s="169"/>
      <c r="AO145" s="169"/>
      <c r="AP145" s="169"/>
      <c r="AQ145" s="169"/>
      <c r="AR145" s="169"/>
      <c r="AS145" s="168"/>
      <c r="AT145" s="168"/>
    </row>
    <row r="146" spans="2:46" x14ac:dyDescent="0.3">
      <c r="B146" s="168"/>
      <c r="C146" s="168"/>
      <c r="D146" s="168"/>
      <c r="E146" s="168"/>
      <c r="F146" s="168"/>
      <c r="G146" s="168"/>
      <c r="H146" s="168"/>
      <c r="I146" s="168"/>
      <c r="K146" s="169"/>
      <c r="M146" s="169"/>
      <c r="N146" s="169"/>
      <c r="Q146" s="172"/>
      <c r="T146" s="169"/>
      <c r="W146" s="169"/>
      <c r="Z146" s="169"/>
      <c r="AC146" s="169"/>
      <c r="AE146" s="169"/>
      <c r="AF146" s="169"/>
      <c r="AI146" s="169"/>
      <c r="AL146" s="169"/>
      <c r="AO146" s="169"/>
      <c r="AP146" s="169"/>
      <c r="AQ146" s="169"/>
      <c r="AR146" s="169"/>
      <c r="AS146" s="168"/>
      <c r="AT146" s="168"/>
    </row>
    <row r="147" spans="2:46" x14ac:dyDescent="0.3">
      <c r="B147" s="168"/>
      <c r="C147" s="168"/>
      <c r="D147" s="168"/>
      <c r="E147" s="168"/>
      <c r="F147" s="168"/>
      <c r="G147" s="168"/>
      <c r="H147" s="168"/>
      <c r="I147" s="168"/>
      <c r="K147" s="169"/>
      <c r="M147" s="169"/>
      <c r="N147" s="169"/>
      <c r="Q147" s="172"/>
      <c r="T147" s="169"/>
      <c r="W147" s="169"/>
      <c r="Z147" s="169"/>
      <c r="AC147" s="169"/>
      <c r="AE147" s="169"/>
      <c r="AF147" s="169"/>
      <c r="AI147" s="169"/>
      <c r="AL147" s="169"/>
      <c r="AO147" s="169"/>
      <c r="AP147" s="169"/>
      <c r="AQ147" s="169"/>
      <c r="AR147" s="169"/>
      <c r="AS147" s="168"/>
      <c r="AT147" s="168"/>
    </row>
    <row r="148" spans="2:46" x14ac:dyDescent="0.3">
      <c r="B148" s="168"/>
      <c r="C148" s="168"/>
      <c r="D148" s="168"/>
      <c r="E148" s="168"/>
      <c r="F148" s="168"/>
      <c r="G148" s="168"/>
      <c r="H148" s="168"/>
      <c r="I148" s="168"/>
      <c r="K148" s="169"/>
      <c r="M148" s="169"/>
      <c r="N148" s="169"/>
      <c r="Q148" s="172"/>
      <c r="T148" s="169"/>
      <c r="W148" s="169"/>
      <c r="Z148" s="169"/>
      <c r="AC148" s="169"/>
      <c r="AE148" s="169"/>
      <c r="AF148" s="169"/>
      <c r="AI148" s="169"/>
      <c r="AL148" s="169"/>
      <c r="AO148" s="169"/>
      <c r="AP148" s="169"/>
      <c r="AQ148" s="169"/>
      <c r="AR148" s="169"/>
      <c r="AS148" s="168"/>
      <c r="AT148" s="168"/>
    </row>
    <row r="149" spans="2:46" x14ac:dyDescent="0.3">
      <c r="B149" s="168"/>
      <c r="C149" s="168"/>
      <c r="D149" s="168"/>
      <c r="E149" s="168"/>
      <c r="F149" s="168"/>
      <c r="G149" s="168"/>
      <c r="H149" s="168"/>
      <c r="I149" s="168"/>
      <c r="K149" s="169"/>
      <c r="M149" s="169"/>
      <c r="N149" s="169"/>
      <c r="Q149" s="172"/>
      <c r="T149" s="169"/>
      <c r="W149" s="169"/>
      <c r="Z149" s="169"/>
      <c r="AC149" s="169"/>
      <c r="AE149" s="169"/>
      <c r="AF149" s="169"/>
      <c r="AI149" s="169"/>
      <c r="AL149" s="169"/>
      <c r="AO149" s="169"/>
      <c r="AP149" s="169"/>
      <c r="AQ149" s="169"/>
      <c r="AR149" s="169"/>
      <c r="AS149" s="168"/>
      <c r="AT149" s="168"/>
    </row>
    <row r="150" spans="2:46" x14ac:dyDescent="0.3">
      <c r="B150" s="168"/>
      <c r="C150" s="168"/>
      <c r="D150" s="168"/>
      <c r="E150" s="168"/>
      <c r="F150" s="168"/>
      <c r="G150" s="168"/>
      <c r="H150" s="168"/>
      <c r="I150" s="168"/>
      <c r="K150" s="169"/>
      <c r="M150" s="169"/>
      <c r="N150" s="169"/>
      <c r="Q150" s="172"/>
      <c r="T150" s="169"/>
      <c r="W150" s="169"/>
      <c r="Z150" s="169"/>
      <c r="AC150" s="169"/>
      <c r="AE150" s="169"/>
      <c r="AF150" s="169"/>
      <c r="AI150" s="169"/>
      <c r="AL150" s="169"/>
      <c r="AO150" s="169"/>
      <c r="AP150" s="169"/>
      <c r="AQ150" s="169"/>
      <c r="AR150" s="169"/>
      <c r="AS150" s="168"/>
      <c r="AT150" s="168"/>
    </row>
    <row r="151" spans="2:46" x14ac:dyDescent="0.3">
      <c r="B151" s="168"/>
      <c r="C151" s="168"/>
      <c r="D151" s="168"/>
      <c r="E151" s="168"/>
      <c r="F151" s="168"/>
      <c r="G151" s="168"/>
      <c r="H151" s="168"/>
      <c r="I151" s="168"/>
      <c r="K151" s="169"/>
      <c r="M151" s="169"/>
      <c r="N151" s="169"/>
      <c r="Q151" s="172"/>
      <c r="T151" s="169"/>
      <c r="W151" s="169"/>
      <c r="Z151" s="169"/>
      <c r="AC151" s="169"/>
      <c r="AE151" s="169"/>
      <c r="AF151" s="169"/>
      <c r="AI151" s="169"/>
      <c r="AL151" s="169"/>
      <c r="AO151" s="169"/>
      <c r="AP151" s="169"/>
      <c r="AQ151" s="169"/>
      <c r="AR151" s="169"/>
      <c r="AS151" s="168"/>
      <c r="AT151" s="168"/>
    </row>
    <row r="152" spans="2:46" x14ac:dyDescent="0.3">
      <c r="B152" s="168"/>
      <c r="C152" s="168"/>
      <c r="D152" s="168"/>
      <c r="E152" s="168"/>
      <c r="F152" s="168"/>
      <c r="G152" s="168"/>
      <c r="H152" s="168"/>
      <c r="I152" s="168"/>
      <c r="K152" s="169"/>
      <c r="M152" s="169"/>
      <c r="N152" s="169"/>
      <c r="Q152" s="172"/>
      <c r="T152" s="169"/>
      <c r="W152" s="169"/>
      <c r="Z152" s="169"/>
      <c r="AC152" s="169"/>
      <c r="AE152" s="169"/>
      <c r="AF152" s="169"/>
      <c r="AI152" s="169"/>
      <c r="AL152" s="169"/>
      <c r="AO152" s="169"/>
      <c r="AP152" s="169"/>
      <c r="AQ152" s="169"/>
      <c r="AR152" s="169"/>
      <c r="AS152" s="168"/>
      <c r="AT152" s="168"/>
    </row>
    <row r="153" spans="2:46" x14ac:dyDescent="0.3">
      <c r="B153" s="168"/>
      <c r="C153" s="168"/>
      <c r="D153" s="168"/>
      <c r="E153" s="168"/>
      <c r="F153" s="168"/>
      <c r="G153" s="168"/>
      <c r="H153" s="168"/>
      <c r="I153" s="168"/>
      <c r="K153" s="169"/>
      <c r="M153" s="169"/>
      <c r="N153" s="169"/>
      <c r="Q153" s="172"/>
      <c r="T153" s="169"/>
      <c r="W153" s="169"/>
      <c r="Z153" s="169"/>
      <c r="AC153" s="169"/>
      <c r="AE153" s="169"/>
      <c r="AF153" s="169"/>
      <c r="AI153" s="169"/>
      <c r="AL153" s="169"/>
      <c r="AO153" s="169"/>
      <c r="AP153" s="169"/>
      <c r="AQ153" s="169"/>
      <c r="AR153" s="169"/>
      <c r="AS153" s="168"/>
      <c r="AT153" s="168"/>
    </row>
    <row r="154" spans="2:46" x14ac:dyDescent="0.3">
      <c r="B154" s="168"/>
      <c r="C154" s="168"/>
      <c r="D154" s="168"/>
      <c r="E154" s="168"/>
      <c r="F154" s="168"/>
      <c r="G154" s="168"/>
      <c r="H154" s="168"/>
      <c r="I154" s="168"/>
      <c r="K154" s="169"/>
      <c r="M154" s="169"/>
      <c r="N154" s="169"/>
      <c r="Q154" s="172"/>
      <c r="T154" s="169"/>
      <c r="W154" s="169"/>
      <c r="Z154" s="169"/>
      <c r="AC154" s="169"/>
      <c r="AE154" s="169"/>
      <c r="AF154" s="169"/>
      <c r="AI154" s="169"/>
      <c r="AL154" s="169"/>
      <c r="AO154" s="169"/>
      <c r="AP154" s="169"/>
      <c r="AQ154" s="169"/>
      <c r="AR154" s="169"/>
      <c r="AS154" s="168"/>
      <c r="AT154" s="168"/>
    </row>
    <row r="155" spans="2:46" x14ac:dyDescent="0.3">
      <c r="B155" s="168"/>
      <c r="C155" s="168"/>
      <c r="D155" s="168"/>
      <c r="E155" s="168"/>
      <c r="F155" s="168"/>
      <c r="G155" s="168"/>
      <c r="H155" s="168"/>
      <c r="I155" s="168"/>
      <c r="K155" s="169"/>
      <c r="M155" s="169"/>
      <c r="N155" s="169"/>
      <c r="Q155" s="172"/>
      <c r="T155" s="169"/>
      <c r="W155" s="169"/>
      <c r="Z155" s="169"/>
      <c r="AC155" s="169"/>
      <c r="AE155" s="169"/>
      <c r="AF155" s="169"/>
      <c r="AI155" s="169"/>
      <c r="AL155" s="169"/>
      <c r="AO155" s="169"/>
      <c r="AP155" s="169"/>
      <c r="AQ155" s="169"/>
      <c r="AR155" s="169"/>
      <c r="AS155" s="168"/>
      <c r="AT155" s="168"/>
    </row>
    <row r="156" spans="2:46" x14ac:dyDescent="0.3">
      <c r="B156" s="168"/>
      <c r="C156" s="168"/>
      <c r="D156" s="168"/>
      <c r="E156" s="168"/>
      <c r="F156" s="168"/>
      <c r="G156" s="168"/>
      <c r="H156" s="168"/>
      <c r="I156" s="168"/>
      <c r="K156" s="169"/>
      <c r="M156" s="169"/>
      <c r="N156" s="169"/>
      <c r="Q156" s="172"/>
      <c r="T156" s="169"/>
      <c r="W156" s="169"/>
      <c r="Z156" s="169"/>
      <c r="AC156" s="169"/>
      <c r="AE156" s="169"/>
      <c r="AF156" s="169"/>
      <c r="AI156" s="169"/>
      <c r="AL156" s="169"/>
      <c r="AO156" s="169"/>
      <c r="AP156" s="169"/>
      <c r="AQ156" s="169"/>
      <c r="AR156" s="169"/>
      <c r="AS156" s="168"/>
      <c r="AT156" s="168"/>
    </row>
    <row r="157" spans="2:46" x14ac:dyDescent="0.3">
      <c r="B157" s="168"/>
      <c r="C157" s="168"/>
      <c r="D157" s="168"/>
      <c r="E157" s="168"/>
      <c r="F157" s="168"/>
      <c r="G157" s="168"/>
      <c r="H157" s="168"/>
      <c r="I157" s="168"/>
      <c r="K157" s="169"/>
      <c r="M157" s="169"/>
      <c r="N157" s="169"/>
      <c r="Q157" s="172"/>
      <c r="T157" s="169"/>
      <c r="W157" s="169"/>
      <c r="Z157" s="169"/>
      <c r="AC157" s="169"/>
      <c r="AE157" s="169"/>
      <c r="AF157" s="169"/>
      <c r="AI157" s="169"/>
      <c r="AL157" s="169"/>
      <c r="AO157" s="169"/>
      <c r="AP157" s="169"/>
      <c r="AQ157" s="169"/>
      <c r="AR157" s="169"/>
      <c r="AS157" s="168"/>
      <c r="AT157" s="168"/>
    </row>
    <row r="158" spans="2:46" x14ac:dyDescent="0.3">
      <c r="B158" s="168"/>
      <c r="C158" s="168"/>
      <c r="D158" s="168"/>
      <c r="E158" s="168"/>
      <c r="F158" s="168"/>
      <c r="G158" s="168"/>
      <c r="H158" s="168"/>
      <c r="I158" s="168"/>
      <c r="K158" s="169"/>
      <c r="M158" s="169"/>
      <c r="N158" s="169"/>
      <c r="Q158" s="172"/>
      <c r="T158" s="169"/>
      <c r="W158" s="169"/>
      <c r="Z158" s="169"/>
      <c r="AC158" s="169"/>
      <c r="AE158" s="169"/>
      <c r="AF158" s="169"/>
      <c r="AI158" s="169"/>
      <c r="AL158" s="169"/>
      <c r="AO158" s="169"/>
      <c r="AP158" s="169"/>
      <c r="AQ158" s="169"/>
      <c r="AR158" s="169"/>
      <c r="AS158" s="168"/>
      <c r="AT158" s="168"/>
    </row>
    <row r="159" spans="2:46" x14ac:dyDescent="0.3">
      <c r="B159" s="168"/>
      <c r="C159" s="168"/>
      <c r="D159" s="168"/>
      <c r="E159" s="168"/>
      <c r="F159" s="168"/>
      <c r="G159" s="168"/>
      <c r="H159" s="168"/>
      <c r="I159" s="168"/>
      <c r="K159" s="169"/>
      <c r="M159" s="169"/>
      <c r="N159" s="169"/>
      <c r="Q159" s="172"/>
      <c r="T159" s="169"/>
      <c r="W159" s="169"/>
      <c r="Z159" s="169"/>
      <c r="AC159" s="169"/>
      <c r="AE159" s="169"/>
      <c r="AF159" s="169"/>
      <c r="AI159" s="169"/>
      <c r="AL159" s="169"/>
      <c r="AO159" s="169"/>
      <c r="AP159" s="169"/>
      <c r="AQ159" s="169"/>
      <c r="AR159" s="169"/>
      <c r="AS159" s="168"/>
      <c r="AT159" s="168"/>
    </row>
    <row r="160" spans="2:46" x14ac:dyDescent="0.3">
      <c r="B160" s="168"/>
      <c r="C160" s="168"/>
      <c r="D160" s="168"/>
      <c r="E160" s="168"/>
      <c r="F160" s="168"/>
      <c r="G160" s="168"/>
      <c r="H160" s="168"/>
      <c r="I160" s="168"/>
      <c r="K160" s="169"/>
      <c r="M160" s="169"/>
      <c r="N160" s="169"/>
      <c r="Q160" s="172"/>
      <c r="T160" s="169"/>
      <c r="W160" s="169"/>
      <c r="Z160" s="169"/>
      <c r="AC160" s="169"/>
      <c r="AE160" s="169"/>
      <c r="AF160" s="169"/>
      <c r="AI160" s="169"/>
      <c r="AL160" s="169"/>
      <c r="AO160" s="169"/>
      <c r="AP160" s="169"/>
      <c r="AQ160" s="169"/>
      <c r="AR160" s="169"/>
      <c r="AS160" s="168"/>
      <c r="AT160" s="168"/>
    </row>
    <row r="161" spans="2:46" x14ac:dyDescent="0.3">
      <c r="B161" s="168"/>
      <c r="C161" s="168"/>
      <c r="D161" s="168"/>
      <c r="E161" s="168"/>
      <c r="F161" s="168"/>
      <c r="G161" s="168"/>
      <c r="H161" s="168"/>
      <c r="I161" s="168"/>
      <c r="K161" s="169"/>
      <c r="M161" s="169"/>
      <c r="N161" s="169"/>
      <c r="Q161" s="172"/>
      <c r="T161" s="169"/>
      <c r="W161" s="169"/>
      <c r="Z161" s="169"/>
      <c r="AC161" s="169"/>
      <c r="AE161" s="169"/>
      <c r="AF161" s="169"/>
      <c r="AI161" s="169"/>
      <c r="AL161" s="169"/>
      <c r="AO161" s="169"/>
      <c r="AP161" s="169"/>
      <c r="AQ161" s="169"/>
      <c r="AR161" s="169"/>
      <c r="AS161" s="168"/>
      <c r="AT161" s="168"/>
    </row>
    <row r="162" spans="2:46" x14ac:dyDescent="0.3">
      <c r="B162" s="168"/>
      <c r="C162" s="168"/>
      <c r="D162" s="168"/>
      <c r="E162" s="168"/>
      <c r="F162" s="168"/>
      <c r="G162" s="168"/>
      <c r="H162" s="168"/>
      <c r="I162" s="168"/>
      <c r="K162" s="169"/>
      <c r="M162" s="169"/>
      <c r="N162" s="169"/>
      <c r="Q162" s="172"/>
      <c r="T162" s="169"/>
      <c r="W162" s="169"/>
      <c r="Z162" s="169"/>
      <c r="AC162" s="169"/>
      <c r="AE162" s="169"/>
      <c r="AF162" s="169"/>
      <c r="AI162" s="169"/>
      <c r="AL162" s="169"/>
      <c r="AO162" s="169"/>
      <c r="AP162" s="169"/>
      <c r="AQ162" s="169"/>
      <c r="AR162" s="169"/>
      <c r="AS162" s="168"/>
      <c r="AT162" s="168"/>
    </row>
    <row r="163" spans="2:46" x14ac:dyDescent="0.3">
      <c r="B163" s="168"/>
      <c r="C163" s="168"/>
      <c r="D163" s="168"/>
      <c r="E163" s="168"/>
      <c r="F163" s="168"/>
      <c r="G163" s="168"/>
      <c r="H163" s="168"/>
      <c r="I163" s="168"/>
      <c r="K163" s="169"/>
      <c r="M163" s="169"/>
      <c r="N163" s="169"/>
      <c r="Q163" s="172"/>
      <c r="T163" s="169"/>
      <c r="W163" s="169"/>
      <c r="Z163" s="169"/>
      <c r="AC163" s="169"/>
      <c r="AE163" s="169"/>
      <c r="AF163" s="169"/>
      <c r="AI163" s="169"/>
      <c r="AL163" s="169"/>
      <c r="AO163" s="169"/>
      <c r="AP163" s="169"/>
      <c r="AQ163" s="169"/>
      <c r="AR163" s="169"/>
      <c r="AS163" s="168"/>
      <c r="AT163" s="168"/>
    </row>
    <row r="164" spans="2:46" x14ac:dyDescent="0.3">
      <c r="B164" s="168"/>
      <c r="C164" s="168"/>
      <c r="D164" s="168"/>
      <c r="E164" s="168"/>
      <c r="F164" s="168"/>
      <c r="G164" s="168"/>
      <c r="H164" s="168"/>
      <c r="I164" s="168"/>
      <c r="K164" s="169"/>
      <c r="M164" s="169"/>
      <c r="N164" s="169"/>
      <c r="Q164" s="172"/>
      <c r="T164" s="169"/>
      <c r="W164" s="169"/>
      <c r="Z164" s="169"/>
      <c r="AC164" s="169"/>
      <c r="AE164" s="169"/>
      <c r="AF164" s="169"/>
      <c r="AI164" s="169"/>
      <c r="AL164" s="169"/>
      <c r="AO164" s="169"/>
      <c r="AP164" s="169"/>
      <c r="AQ164" s="169"/>
      <c r="AR164" s="169"/>
      <c r="AS164" s="168"/>
      <c r="AT164" s="168"/>
    </row>
    <row r="165" spans="2:46" x14ac:dyDescent="0.3">
      <c r="B165" s="168"/>
      <c r="C165" s="168"/>
      <c r="D165" s="168"/>
      <c r="E165" s="168"/>
      <c r="F165" s="168"/>
      <c r="G165" s="168"/>
      <c r="H165" s="168"/>
      <c r="I165" s="168"/>
      <c r="K165" s="169"/>
      <c r="M165" s="169"/>
      <c r="N165" s="169"/>
      <c r="Q165" s="172"/>
      <c r="T165" s="169"/>
      <c r="W165" s="169"/>
      <c r="Z165" s="169"/>
      <c r="AC165" s="169"/>
      <c r="AE165" s="169"/>
      <c r="AF165" s="169"/>
      <c r="AI165" s="169"/>
      <c r="AL165" s="169"/>
      <c r="AO165" s="169"/>
      <c r="AP165" s="169"/>
      <c r="AQ165" s="169"/>
      <c r="AR165" s="169"/>
      <c r="AS165" s="168"/>
      <c r="AT165" s="168"/>
    </row>
    <row r="166" spans="2:46" x14ac:dyDescent="0.3">
      <c r="B166" s="168"/>
      <c r="C166" s="168"/>
      <c r="D166" s="168"/>
      <c r="E166" s="168"/>
      <c r="F166" s="168"/>
      <c r="G166" s="168"/>
      <c r="H166" s="168"/>
      <c r="I166" s="168"/>
      <c r="K166" s="169"/>
      <c r="M166" s="169"/>
      <c r="N166" s="169"/>
      <c r="Q166" s="172"/>
      <c r="T166" s="169"/>
      <c r="W166" s="169"/>
      <c r="Z166" s="169"/>
      <c r="AC166" s="169"/>
      <c r="AE166" s="169"/>
      <c r="AF166" s="169"/>
      <c r="AI166" s="169"/>
      <c r="AL166" s="169"/>
      <c r="AO166" s="169"/>
      <c r="AP166" s="169"/>
      <c r="AQ166" s="169"/>
      <c r="AR166" s="169"/>
      <c r="AS166" s="168"/>
      <c r="AT166" s="168"/>
    </row>
    <row r="167" spans="2:46" x14ac:dyDescent="0.3">
      <c r="B167" s="168"/>
      <c r="C167" s="168"/>
      <c r="D167" s="168"/>
      <c r="E167" s="168"/>
      <c r="F167" s="168"/>
      <c r="G167" s="168"/>
      <c r="H167" s="168"/>
      <c r="I167" s="168"/>
      <c r="K167" s="169"/>
      <c r="M167" s="169"/>
      <c r="N167" s="169"/>
      <c r="Q167" s="172"/>
      <c r="T167" s="169"/>
      <c r="W167" s="169"/>
      <c r="Z167" s="169"/>
      <c r="AC167" s="169"/>
      <c r="AE167" s="169"/>
      <c r="AF167" s="169"/>
      <c r="AI167" s="169"/>
      <c r="AL167" s="169"/>
      <c r="AO167" s="169"/>
      <c r="AP167" s="169"/>
      <c r="AQ167" s="169"/>
      <c r="AR167" s="169"/>
      <c r="AS167" s="168"/>
      <c r="AT167" s="168"/>
    </row>
    <row r="168" spans="2:46" x14ac:dyDescent="0.3">
      <c r="B168" s="168"/>
      <c r="C168" s="168"/>
      <c r="D168" s="168"/>
      <c r="E168" s="168"/>
      <c r="F168" s="168"/>
      <c r="G168" s="168"/>
      <c r="H168" s="168"/>
      <c r="I168" s="168"/>
      <c r="K168" s="169"/>
      <c r="M168" s="169"/>
      <c r="N168" s="169"/>
      <c r="Q168" s="172"/>
      <c r="T168" s="169"/>
      <c r="W168" s="169"/>
      <c r="Z168" s="169"/>
      <c r="AC168" s="169"/>
      <c r="AE168" s="169"/>
      <c r="AF168" s="169"/>
      <c r="AI168" s="169"/>
      <c r="AL168" s="169"/>
      <c r="AO168" s="169"/>
      <c r="AP168" s="169"/>
      <c r="AQ168" s="169"/>
      <c r="AR168" s="169"/>
      <c r="AS168" s="168"/>
      <c r="AT168" s="168"/>
    </row>
    <row r="169" spans="2:46" x14ac:dyDescent="0.3">
      <c r="B169" s="168"/>
      <c r="C169" s="168"/>
      <c r="D169" s="168"/>
      <c r="E169" s="168"/>
      <c r="F169" s="168"/>
      <c r="G169" s="168"/>
      <c r="H169" s="168"/>
      <c r="I169" s="168"/>
      <c r="K169" s="169"/>
      <c r="M169" s="169"/>
      <c r="N169" s="169"/>
      <c r="Q169" s="172"/>
      <c r="T169" s="169"/>
      <c r="W169" s="169"/>
      <c r="Z169" s="169"/>
      <c r="AC169" s="169"/>
      <c r="AE169" s="169"/>
      <c r="AF169" s="169"/>
      <c r="AI169" s="169"/>
      <c r="AL169" s="169"/>
      <c r="AO169" s="169"/>
      <c r="AP169" s="169"/>
      <c r="AQ169" s="169"/>
      <c r="AR169" s="169"/>
      <c r="AS169" s="168"/>
      <c r="AT169" s="168"/>
    </row>
    <row r="170" spans="2:46" x14ac:dyDescent="0.3">
      <c r="B170" s="168"/>
      <c r="C170" s="168"/>
      <c r="D170" s="168"/>
      <c r="E170" s="168"/>
      <c r="F170" s="168"/>
      <c r="G170" s="168"/>
      <c r="H170" s="168"/>
      <c r="I170" s="168"/>
      <c r="K170" s="169"/>
      <c r="M170" s="169"/>
      <c r="N170" s="169"/>
      <c r="Q170" s="172"/>
      <c r="T170" s="169"/>
      <c r="W170" s="169"/>
      <c r="Z170" s="169"/>
      <c r="AC170" s="169"/>
      <c r="AE170" s="169"/>
      <c r="AF170" s="169"/>
      <c r="AI170" s="169"/>
      <c r="AL170" s="169"/>
      <c r="AO170" s="169"/>
      <c r="AP170" s="169"/>
      <c r="AQ170" s="169"/>
      <c r="AR170" s="169"/>
      <c r="AS170" s="168"/>
      <c r="AT170" s="168"/>
    </row>
    <row r="171" spans="2:46" x14ac:dyDescent="0.3">
      <c r="B171" s="168"/>
      <c r="C171" s="168"/>
      <c r="D171" s="168"/>
      <c r="E171" s="168"/>
      <c r="F171" s="168"/>
      <c r="G171" s="168"/>
      <c r="H171" s="168"/>
      <c r="I171" s="168"/>
      <c r="K171" s="169"/>
      <c r="M171" s="169"/>
      <c r="N171" s="169"/>
      <c r="Q171" s="172"/>
      <c r="T171" s="169"/>
      <c r="W171" s="169"/>
      <c r="Z171" s="169"/>
      <c r="AC171" s="169"/>
      <c r="AE171" s="169"/>
      <c r="AF171" s="169"/>
      <c r="AI171" s="169"/>
      <c r="AL171" s="169"/>
      <c r="AO171" s="169"/>
      <c r="AP171" s="169"/>
      <c r="AQ171" s="169"/>
      <c r="AR171" s="169"/>
      <c r="AS171" s="168"/>
      <c r="AT171" s="168"/>
    </row>
    <row r="172" spans="2:46" x14ac:dyDescent="0.3">
      <c r="B172" s="168"/>
      <c r="C172" s="168"/>
      <c r="D172" s="168"/>
      <c r="E172" s="168"/>
      <c r="F172" s="168"/>
      <c r="G172" s="168"/>
      <c r="H172" s="168"/>
      <c r="I172" s="168"/>
      <c r="K172" s="169"/>
      <c r="M172" s="169"/>
      <c r="N172" s="169"/>
      <c r="Q172" s="172"/>
      <c r="T172" s="169"/>
      <c r="W172" s="169"/>
      <c r="Z172" s="169"/>
      <c r="AC172" s="169"/>
      <c r="AE172" s="169"/>
      <c r="AF172" s="169"/>
      <c r="AI172" s="169"/>
      <c r="AL172" s="169"/>
      <c r="AO172" s="169"/>
      <c r="AP172" s="169"/>
      <c r="AQ172" s="169"/>
      <c r="AR172" s="169"/>
      <c r="AS172" s="168"/>
      <c r="AT172" s="168"/>
    </row>
    <row r="173" spans="2:46" x14ac:dyDescent="0.3">
      <c r="B173" s="168"/>
      <c r="C173" s="168"/>
      <c r="D173" s="168"/>
      <c r="E173" s="168"/>
      <c r="F173" s="168"/>
      <c r="G173" s="168"/>
      <c r="H173" s="168"/>
      <c r="I173" s="168"/>
      <c r="K173" s="169"/>
      <c r="M173" s="169"/>
      <c r="N173" s="169"/>
      <c r="Q173" s="172"/>
      <c r="T173" s="169"/>
      <c r="W173" s="169"/>
      <c r="Z173" s="169"/>
      <c r="AC173" s="169"/>
      <c r="AE173" s="169"/>
      <c r="AF173" s="169"/>
      <c r="AI173" s="169"/>
      <c r="AL173" s="169"/>
      <c r="AO173" s="169"/>
      <c r="AP173" s="169"/>
      <c r="AQ173" s="169"/>
      <c r="AR173" s="169"/>
      <c r="AS173" s="168"/>
      <c r="AT173" s="168"/>
    </row>
    <row r="174" spans="2:46" x14ac:dyDescent="0.3">
      <c r="B174" s="168"/>
      <c r="C174" s="168"/>
      <c r="D174" s="168"/>
      <c r="E174" s="168"/>
      <c r="F174" s="168"/>
      <c r="G174" s="168"/>
      <c r="H174" s="168"/>
      <c r="I174" s="168"/>
      <c r="K174" s="169"/>
      <c r="M174" s="169"/>
      <c r="N174" s="169"/>
      <c r="Q174" s="172"/>
      <c r="T174" s="169"/>
      <c r="W174" s="169"/>
      <c r="Z174" s="169"/>
      <c r="AC174" s="169"/>
      <c r="AE174" s="169"/>
      <c r="AF174" s="169"/>
      <c r="AI174" s="169"/>
      <c r="AL174" s="169"/>
      <c r="AO174" s="169"/>
      <c r="AP174" s="169"/>
      <c r="AQ174" s="169"/>
      <c r="AR174" s="169"/>
      <c r="AS174" s="168"/>
      <c r="AT174" s="168"/>
    </row>
    <row r="175" spans="2:46" x14ac:dyDescent="0.3">
      <c r="B175" s="168"/>
      <c r="C175" s="168"/>
      <c r="D175" s="168"/>
      <c r="E175" s="168"/>
      <c r="F175" s="168"/>
      <c r="G175" s="168"/>
      <c r="H175" s="168"/>
      <c r="I175" s="168"/>
      <c r="K175" s="169"/>
      <c r="M175" s="169"/>
      <c r="N175" s="169"/>
      <c r="Q175" s="172"/>
      <c r="T175" s="169"/>
      <c r="W175" s="169"/>
      <c r="Z175" s="169"/>
      <c r="AC175" s="169"/>
      <c r="AE175" s="169"/>
      <c r="AF175" s="169"/>
      <c r="AI175" s="169"/>
      <c r="AL175" s="169"/>
      <c r="AO175" s="169"/>
      <c r="AP175" s="169"/>
      <c r="AQ175" s="169"/>
      <c r="AR175" s="169"/>
      <c r="AS175" s="168"/>
      <c r="AT175" s="168"/>
    </row>
    <row r="176" spans="2:46" x14ac:dyDescent="0.3">
      <c r="B176" s="168"/>
      <c r="C176" s="168"/>
      <c r="D176" s="168"/>
      <c r="E176" s="168"/>
      <c r="F176" s="168"/>
      <c r="G176" s="168"/>
      <c r="H176" s="168"/>
      <c r="I176" s="168"/>
      <c r="K176" s="169"/>
      <c r="M176" s="169"/>
      <c r="N176" s="169"/>
      <c r="Q176" s="172"/>
      <c r="T176" s="169"/>
      <c r="W176" s="169"/>
      <c r="Z176" s="169"/>
      <c r="AC176" s="169"/>
      <c r="AE176" s="169"/>
      <c r="AF176" s="169"/>
      <c r="AI176" s="169"/>
      <c r="AL176" s="169"/>
      <c r="AO176" s="169"/>
      <c r="AP176" s="169"/>
      <c r="AQ176" s="169"/>
      <c r="AR176" s="169"/>
      <c r="AS176" s="168"/>
      <c r="AT176" s="168"/>
    </row>
    <row r="177" spans="2:46" x14ac:dyDescent="0.3">
      <c r="B177" s="168"/>
      <c r="C177" s="168"/>
      <c r="D177" s="168"/>
      <c r="E177" s="168"/>
      <c r="F177" s="168"/>
      <c r="G177" s="168"/>
      <c r="H177" s="168"/>
      <c r="I177" s="168"/>
      <c r="K177" s="169"/>
      <c r="M177" s="169"/>
      <c r="N177" s="169"/>
      <c r="Q177" s="172"/>
      <c r="T177" s="169"/>
      <c r="W177" s="169"/>
      <c r="Z177" s="169"/>
      <c r="AC177" s="169"/>
      <c r="AE177" s="169"/>
      <c r="AF177" s="169"/>
      <c r="AI177" s="169"/>
      <c r="AL177" s="169"/>
      <c r="AO177" s="169"/>
      <c r="AP177" s="169"/>
      <c r="AQ177" s="169"/>
      <c r="AR177" s="169"/>
      <c r="AS177" s="168"/>
      <c r="AT177" s="168"/>
    </row>
    <row r="178" spans="2:46" x14ac:dyDescent="0.3">
      <c r="B178" s="168"/>
      <c r="C178" s="168"/>
      <c r="D178" s="168"/>
      <c r="E178" s="168"/>
      <c r="F178" s="168"/>
      <c r="G178" s="168"/>
      <c r="H178" s="168"/>
      <c r="I178" s="168"/>
      <c r="K178" s="169"/>
      <c r="M178" s="169"/>
      <c r="N178" s="169"/>
      <c r="Q178" s="172"/>
      <c r="T178" s="169"/>
      <c r="W178" s="169"/>
      <c r="Z178" s="169"/>
      <c r="AC178" s="169"/>
      <c r="AE178" s="169"/>
      <c r="AF178" s="169"/>
      <c r="AI178" s="169"/>
      <c r="AL178" s="169"/>
      <c r="AO178" s="169"/>
      <c r="AP178" s="169"/>
      <c r="AQ178" s="169"/>
      <c r="AR178" s="169"/>
      <c r="AS178" s="168"/>
      <c r="AT178" s="168"/>
    </row>
    <row r="179" spans="2:46" x14ac:dyDescent="0.3">
      <c r="B179" s="168"/>
      <c r="C179" s="168"/>
      <c r="D179" s="168"/>
      <c r="E179" s="168"/>
      <c r="F179" s="168"/>
      <c r="G179" s="168"/>
      <c r="H179" s="168"/>
      <c r="I179" s="168"/>
      <c r="K179" s="169"/>
      <c r="M179" s="169"/>
      <c r="N179" s="169"/>
      <c r="Q179" s="172"/>
      <c r="T179" s="169"/>
      <c r="W179" s="169"/>
      <c r="Z179" s="169"/>
      <c r="AC179" s="169"/>
      <c r="AE179" s="169"/>
      <c r="AF179" s="169"/>
      <c r="AI179" s="169"/>
      <c r="AL179" s="169"/>
      <c r="AO179" s="169"/>
      <c r="AP179" s="169"/>
      <c r="AQ179" s="169"/>
      <c r="AR179" s="169"/>
      <c r="AS179" s="168"/>
      <c r="AT179" s="168"/>
    </row>
  </sheetData>
  <sheetProtection password="C230" sheet="1" formatCells="0" formatColumns="0" formatRows="0" insertColumns="0" insertRows="0" insertHyperlinks="0" deleteColumns="0" deleteRows="0" sort="0" autoFilter="0" pivotTables="0"/>
  <dataConsolidate/>
  <mergeCells count="179">
    <mergeCell ref="A4:A77"/>
    <mergeCell ref="D4:K4"/>
    <mergeCell ref="B10:B19"/>
    <mergeCell ref="E10:E19"/>
    <mergeCell ref="F10:F19"/>
    <mergeCell ref="K20:K21"/>
    <mergeCell ref="D15:D19"/>
    <mergeCell ref="B20:B60"/>
    <mergeCell ref="C59:C60"/>
    <mergeCell ref="G57:G58"/>
    <mergeCell ref="C53:C58"/>
    <mergeCell ref="D53:D55"/>
    <mergeCell ref="E53:E55"/>
    <mergeCell ref="F53:F55"/>
    <mergeCell ref="C45:C52"/>
    <mergeCell ref="C10:C14"/>
    <mergeCell ref="C15:C19"/>
    <mergeCell ref="AS4:AT4"/>
    <mergeCell ref="B5:J5"/>
    <mergeCell ref="B6:AT6"/>
    <mergeCell ref="B7:J7"/>
    <mergeCell ref="B8:B9"/>
    <mergeCell ref="C8:C9"/>
    <mergeCell ref="D8:D9"/>
    <mergeCell ref="E8:E9"/>
    <mergeCell ref="AS8:AS9"/>
    <mergeCell ref="AT8:AT9"/>
    <mergeCell ref="F8:F9"/>
    <mergeCell ref="G8:H8"/>
    <mergeCell ref="J8:J9"/>
    <mergeCell ref="K8:K9"/>
    <mergeCell ref="AD8:AF8"/>
    <mergeCell ref="AG8:AI8"/>
    <mergeCell ref="AJ8:AL8"/>
    <mergeCell ref="AM8:AO8"/>
    <mergeCell ref="AP8:AR8"/>
    <mergeCell ref="AS25:AS29"/>
    <mergeCell ref="AT25:AT29"/>
    <mergeCell ref="AS31:AS38"/>
    <mergeCell ref="O8:Q8"/>
    <mergeCell ref="B1:J1"/>
    <mergeCell ref="B2:C4"/>
    <mergeCell ref="D2:K2"/>
    <mergeCell ref="AS20:AS21"/>
    <mergeCell ref="AT20:AT21"/>
    <mergeCell ref="AS2:AT2"/>
    <mergeCell ref="D3:K3"/>
    <mergeCell ref="AS3:AT3"/>
    <mergeCell ref="K10:K13"/>
    <mergeCell ref="AS10:AS14"/>
    <mergeCell ref="AT10:AT14"/>
    <mergeCell ref="E20:E21"/>
    <mergeCell ref="F20:F21"/>
    <mergeCell ref="G20:G21"/>
    <mergeCell ref="H20:H21"/>
    <mergeCell ref="G10:G19"/>
    <mergeCell ref="H10:H19"/>
    <mergeCell ref="L8:N8"/>
    <mergeCell ref="R8:T8"/>
    <mergeCell ref="AA8:AC8"/>
    <mergeCell ref="AS53:AS55"/>
    <mergeCell ref="AT53:AT55"/>
    <mergeCell ref="G53:G55"/>
    <mergeCell ref="H53:H55"/>
    <mergeCell ref="J53:J55"/>
    <mergeCell ref="K53:K55"/>
    <mergeCell ref="I53:I55"/>
    <mergeCell ref="I29:I30"/>
    <mergeCell ref="J29:J30"/>
    <mergeCell ref="I31:I37"/>
    <mergeCell ref="J31:J37"/>
    <mergeCell ref="H45:H48"/>
    <mergeCell ref="G50:G51"/>
    <mergeCell ref="H50:H51"/>
    <mergeCell ref="AT31:AT38"/>
    <mergeCell ref="G25:G38"/>
    <mergeCell ref="H25:H38"/>
    <mergeCell ref="AS39:AS43"/>
    <mergeCell ref="AT39:AT43"/>
    <mergeCell ref="G45:G48"/>
    <mergeCell ref="I25:I28"/>
    <mergeCell ref="J25:J28"/>
    <mergeCell ref="I45:I48"/>
    <mergeCell ref="J45:J48"/>
    <mergeCell ref="B80:D80"/>
    <mergeCell ref="C81:D81"/>
    <mergeCell ref="C82:D82"/>
    <mergeCell ref="G73:G74"/>
    <mergeCell ref="H73:H74"/>
    <mergeCell ref="K61:K62"/>
    <mergeCell ref="D67:D69"/>
    <mergeCell ref="E67:E69"/>
    <mergeCell ref="F67:F69"/>
    <mergeCell ref="G67:G69"/>
    <mergeCell ref="H67:H69"/>
    <mergeCell ref="K73:K74"/>
    <mergeCell ref="I63:I66"/>
    <mergeCell ref="J63:J66"/>
    <mergeCell ref="B61:B74"/>
    <mergeCell ref="C61:C70"/>
    <mergeCell ref="D61:D66"/>
    <mergeCell ref="E61:E66"/>
    <mergeCell ref="F61:F66"/>
    <mergeCell ref="C73:C74"/>
    <mergeCell ref="D73:D74"/>
    <mergeCell ref="G61:G66"/>
    <mergeCell ref="H61:H66"/>
    <mergeCell ref="K63:K66"/>
    <mergeCell ref="AS73:AS74"/>
    <mergeCell ref="AT73:AT74"/>
    <mergeCell ref="B75:B77"/>
    <mergeCell ref="C75:C77"/>
    <mergeCell ref="E73:E74"/>
    <mergeCell ref="F73:F74"/>
    <mergeCell ref="D76:D77"/>
    <mergeCell ref="I76:I77"/>
    <mergeCell ref="J76:J77"/>
    <mergeCell ref="E76:E77"/>
    <mergeCell ref="F76:F77"/>
    <mergeCell ref="G76:G77"/>
    <mergeCell ref="H76:H77"/>
    <mergeCell ref="K76:K77"/>
    <mergeCell ref="C25:C44"/>
    <mergeCell ref="E50:E51"/>
    <mergeCell ref="F50:F51"/>
    <mergeCell ref="E57:E58"/>
    <mergeCell ref="F57:F58"/>
    <mergeCell ref="C20:C24"/>
    <mergeCell ref="D20:D21"/>
    <mergeCell ref="D25:D38"/>
    <mergeCell ref="E25:E38"/>
    <mergeCell ref="F25:F38"/>
    <mergeCell ref="D22:D24"/>
    <mergeCell ref="D59:D60"/>
    <mergeCell ref="J59:J60"/>
    <mergeCell ref="I59:I60"/>
    <mergeCell ref="X8:Z8"/>
    <mergeCell ref="D57:D58"/>
    <mergeCell ref="I57:I58"/>
    <mergeCell ref="J57:J58"/>
    <mergeCell ref="D10:D14"/>
    <mergeCell ref="D39:D44"/>
    <mergeCell ref="I41:I44"/>
    <mergeCell ref="J41:J44"/>
    <mergeCell ref="D45:D51"/>
    <mergeCell ref="I50:I51"/>
    <mergeCell ref="J50:J51"/>
    <mergeCell ref="G22:G24"/>
    <mergeCell ref="H22:H24"/>
    <mergeCell ref="G39:G44"/>
    <mergeCell ref="H39:H44"/>
    <mergeCell ref="E22:E24"/>
    <mergeCell ref="F22:F24"/>
    <mergeCell ref="U8:W8"/>
    <mergeCell ref="K25:K30"/>
    <mergeCell ref="K31:K37"/>
    <mergeCell ref="H57:H58"/>
    <mergeCell ref="J22:J24"/>
    <mergeCell ref="J10:J11"/>
    <mergeCell ref="J12:J13"/>
    <mergeCell ref="J15:J19"/>
    <mergeCell ref="I10:I11"/>
    <mergeCell ref="I12:I13"/>
    <mergeCell ref="I15:I19"/>
    <mergeCell ref="K15:K19"/>
    <mergeCell ref="E59:E60"/>
    <mergeCell ref="F59:F60"/>
    <mergeCell ref="G59:G60"/>
    <mergeCell ref="H59:H60"/>
    <mergeCell ref="E39:E44"/>
    <mergeCell ref="F39:F44"/>
    <mergeCell ref="E45:E48"/>
    <mergeCell ref="F45:F48"/>
    <mergeCell ref="I22:I24"/>
    <mergeCell ref="K22:K24"/>
    <mergeCell ref="K40:K44"/>
    <mergeCell ref="K45:K48"/>
    <mergeCell ref="K57:K58"/>
    <mergeCell ref="K59:K60"/>
  </mergeCells>
  <pageMargins left="0.7" right="0.7" top="0.75" bottom="0.75" header="0.3" footer="0.3"/>
  <pageSetup paperSize="5" scale="52" fitToHeight="0" orientation="landscape" r:id="rId1"/>
  <rowBreaks count="3" manualBreakCount="3">
    <brk id="24" max="16383" man="1"/>
    <brk id="60" max="16383" man="1"/>
    <brk id="74" max="16383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"/>
  <sheetViews>
    <sheetView topLeftCell="G70" zoomScale="55" zoomScaleNormal="55" zoomScaleSheetLayoutView="40" workbookViewId="0">
      <selection activeCell="D26" sqref="D26:D38"/>
    </sheetView>
  </sheetViews>
  <sheetFormatPr baseColWidth="10" defaultRowHeight="14.25" x14ac:dyDescent="0.2"/>
  <cols>
    <col min="1" max="1" width="2.5703125" style="4" customWidth="1"/>
    <col min="2" max="2" width="24.7109375" style="4" customWidth="1"/>
    <col min="3" max="3" width="39.140625" style="4" customWidth="1"/>
    <col min="4" max="4" width="61.28515625" style="4" customWidth="1"/>
    <col min="5" max="5" width="71" style="4" bestFit="1" customWidth="1"/>
    <col min="6" max="6" width="63.5703125" style="4" bestFit="1" customWidth="1"/>
    <col min="7" max="7" width="27.7109375" style="10" customWidth="1"/>
    <col min="8" max="8" width="40.5703125" style="4" customWidth="1"/>
    <col min="9" max="9" width="52.140625" style="4" customWidth="1"/>
    <col min="10" max="10" width="35.7109375" style="4" bestFit="1" customWidth="1"/>
    <col min="11" max="11" width="20.5703125" style="4" customWidth="1"/>
    <col min="12" max="12" width="22.85546875" style="4" customWidth="1"/>
    <col min="13" max="16" width="14" style="4" hidden="1" customWidth="1"/>
    <col min="17" max="17" width="23.42578125" style="4" hidden="1" customWidth="1"/>
    <col min="18" max="18" width="26.28515625" style="4" hidden="1" customWidth="1"/>
    <col min="19" max="19" width="9.5703125" style="11" customWidth="1"/>
    <col min="20" max="20" width="21.28515625" style="4" customWidth="1"/>
    <col min="21" max="21" width="42.7109375" style="12" customWidth="1"/>
    <col min="22" max="16384" width="11.42578125" style="4"/>
  </cols>
  <sheetData>
    <row r="1" spans="1:21" ht="15" thickBot="1" x14ac:dyDescent="0.25"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</row>
    <row r="2" spans="1:21" ht="39" customHeight="1" thickBot="1" x14ac:dyDescent="0.25">
      <c r="B2" s="605"/>
      <c r="C2" s="606"/>
      <c r="D2" s="611" t="s">
        <v>0</v>
      </c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3"/>
      <c r="S2" s="614" t="s">
        <v>93</v>
      </c>
      <c r="T2" s="615"/>
      <c r="U2" s="616"/>
    </row>
    <row r="3" spans="1:21" ht="35.25" customHeight="1" thickBot="1" x14ac:dyDescent="0.25">
      <c r="B3" s="607"/>
      <c r="C3" s="608"/>
      <c r="D3" s="611" t="s">
        <v>94</v>
      </c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3"/>
      <c r="S3" s="617" t="s">
        <v>95</v>
      </c>
      <c r="T3" s="618"/>
      <c r="U3" s="619"/>
    </row>
    <row r="4" spans="1:21" s="5" customFormat="1" ht="39.75" customHeight="1" thickBot="1" x14ac:dyDescent="0.25">
      <c r="A4" s="504"/>
      <c r="B4" s="609"/>
      <c r="C4" s="610"/>
      <c r="D4" s="611" t="s">
        <v>4</v>
      </c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3"/>
      <c r="S4" s="620" t="s">
        <v>96</v>
      </c>
      <c r="T4" s="621"/>
      <c r="U4" s="622"/>
    </row>
    <row r="5" spans="1:21" s="5" customFormat="1" ht="14.25" customHeight="1" thickBot="1" x14ac:dyDescent="0.25">
      <c r="A5" s="504"/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</row>
    <row r="6" spans="1:21" s="5" customFormat="1" ht="20.25" customHeight="1" thickBot="1" x14ac:dyDescent="0.3">
      <c r="A6" s="504"/>
      <c r="B6" s="624" t="s">
        <v>6</v>
      </c>
      <c r="C6" s="625"/>
      <c r="D6" s="625"/>
      <c r="E6" s="625"/>
      <c r="F6" s="625"/>
      <c r="G6" s="625"/>
      <c r="H6" s="625"/>
      <c r="I6" s="625"/>
      <c r="J6" s="625"/>
      <c r="K6" s="625"/>
      <c r="L6" s="625"/>
      <c r="M6" s="625"/>
      <c r="N6" s="625"/>
      <c r="O6" s="625"/>
      <c r="P6" s="625"/>
      <c r="Q6" s="625"/>
      <c r="R6" s="625"/>
      <c r="S6" s="625"/>
      <c r="T6" s="625"/>
      <c r="U6" s="625"/>
    </row>
    <row r="7" spans="1:21" s="5" customFormat="1" ht="20.25" customHeight="1" thickBot="1" x14ac:dyDescent="0.3">
      <c r="A7" s="504"/>
      <c r="B7" s="624" t="s">
        <v>281</v>
      </c>
      <c r="C7" s="625"/>
      <c r="D7" s="625"/>
      <c r="E7" s="625"/>
      <c r="F7" s="625"/>
      <c r="G7" s="625"/>
      <c r="H7" s="625"/>
      <c r="I7" s="625"/>
      <c r="J7" s="625"/>
      <c r="K7" s="625"/>
      <c r="L7" s="625"/>
      <c r="M7" s="625"/>
      <c r="N7" s="625"/>
      <c r="O7" s="625"/>
      <c r="P7" s="625"/>
      <c r="Q7" s="625"/>
      <c r="R7" s="625"/>
      <c r="S7" s="625"/>
      <c r="T7" s="625"/>
      <c r="U7" s="626"/>
    </row>
    <row r="8" spans="1:21" s="5" customFormat="1" ht="7.5" customHeight="1" thickBot="1" x14ac:dyDescent="0.25">
      <c r="A8" s="504"/>
      <c r="B8" s="627"/>
      <c r="C8" s="627"/>
      <c r="D8" s="627"/>
      <c r="E8" s="627"/>
      <c r="F8" s="627"/>
      <c r="G8" s="627"/>
      <c r="H8" s="627"/>
      <c r="I8" s="627"/>
      <c r="J8" s="627"/>
      <c r="K8" s="627"/>
      <c r="L8" s="627"/>
      <c r="M8" s="627"/>
      <c r="N8" s="627"/>
      <c r="O8" s="627"/>
      <c r="P8" s="627"/>
      <c r="Q8" s="627"/>
      <c r="R8" s="627"/>
      <c r="S8" s="627"/>
      <c r="T8" s="627"/>
      <c r="U8" s="627"/>
    </row>
    <row r="9" spans="1:21" ht="21.75" customHeight="1" x14ac:dyDescent="0.2">
      <c r="A9" s="504"/>
      <c r="B9" s="628" t="s">
        <v>7</v>
      </c>
      <c r="C9" s="630" t="s">
        <v>8</v>
      </c>
      <c r="D9" s="632" t="s">
        <v>9</v>
      </c>
      <c r="E9" s="637" t="s">
        <v>97</v>
      </c>
      <c r="F9" s="639" t="s">
        <v>11</v>
      </c>
      <c r="G9" s="601" t="s">
        <v>98</v>
      </c>
      <c r="H9" s="602"/>
      <c r="I9" s="603" t="s">
        <v>99</v>
      </c>
      <c r="J9" s="603" t="s">
        <v>100</v>
      </c>
      <c r="K9" s="603" t="s">
        <v>15</v>
      </c>
      <c r="L9" s="603" t="s">
        <v>101</v>
      </c>
      <c r="M9" s="603" t="s">
        <v>102</v>
      </c>
      <c r="N9" s="603"/>
      <c r="O9" s="603"/>
      <c r="P9" s="603"/>
      <c r="Q9" s="603" t="s">
        <v>103</v>
      </c>
      <c r="R9" s="603" t="s">
        <v>104</v>
      </c>
      <c r="S9" s="603" t="s">
        <v>105</v>
      </c>
      <c r="T9" s="603"/>
      <c r="U9" s="635" t="s">
        <v>106</v>
      </c>
    </row>
    <row r="10" spans="1:21" ht="60" customHeight="1" thickBot="1" x14ac:dyDescent="0.25">
      <c r="A10" s="504"/>
      <c r="B10" s="629"/>
      <c r="C10" s="631"/>
      <c r="D10" s="633"/>
      <c r="E10" s="638"/>
      <c r="F10" s="640"/>
      <c r="G10" s="23" t="s">
        <v>107</v>
      </c>
      <c r="H10" s="6" t="s">
        <v>108</v>
      </c>
      <c r="I10" s="604"/>
      <c r="J10" s="604"/>
      <c r="K10" s="604"/>
      <c r="L10" s="634"/>
      <c r="M10" s="30" t="s">
        <v>109</v>
      </c>
      <c r="N10" s="30" t="s">
        <v>110</v>
      </c>
      <c r="O10" s="30" t="s">
        <v>111</v>
      </c>
      <c r="P10" s="30" t="s">
        <v>112</v>
      </c>
      <c r="Q10" s="634"/>
      <c r="R10" s="634"/>
      <c r="S10" s="634"/>
      <c r="T10" s="634"/>
      <c r="U10" s="636"/>
    </row>
    <row r="11" spans="1:21" ht="20.25" x14ac:dyDescent="0.2">
      <c r="B11" s="597" t="str">
        <f>'PLAN ACCIÓN GENERAL 2018'!B10</f>
        <v>EE1. GENERACIÓN DE VALOR</v>
      </c>
      <c r="C11" s="583" t="str">
        <f>'PLAN ACCIÓN GENERAL 2018'!C10</f>
        <v>OE1. Mejorar la confianza y credibilidad de la entidad</v>
      </c>
      <c r="D11" s="583" t="str">
        <f>'PLAN ACCIÓN GENERAL 2018'!D10</f>
        <v>E1. Adoptar la estrategia de senado abierto bajo los lineamientos de la alianza para el gobierno abierto.</v>
      </c>
      <c r="E11" s="450" t="str">
        <f>'PLAN ACCIÓN GENERAL 2018'!E10</f>
        <v xml:space="preserve">Implementación  de estrategias participación de la sociedad en la actividad legislativa del senado de la república, a nivel nacional. </v>
      </c>
      <c r="F11" s="599" t="str">
        <f>'PLAN ACCIÓN GENERAL 2018'!F10</f>
        <v>Implementar estrategias de participación, entre la sociedad y el Senado de la República, en la actividad legislativa.</v>
      </c>
      <c r="G11" s="306" t="str">
        <f>'PLAN ACCIÓN GENERAL 2018'!I10</f>
        <v>A1.</v>
      </c>
      <c r="H11" s="435" t="str">
        <f>'PLAN ACCIÓN GENERAL 2018'!J10</f>
        <v>Estandarizar los mecanismos de participación ciudadana para fortalecer el control social.</v>
      </c>
      <c r="I11" s="35" t="str">
        <f>'PLAN ACCIÓN GENERAL 2018'!AM10</f>
        <v>N/A</v>
      </c>
      <c r="J11" s="36" t="str">
        <f>'PLAN ACCIÓN GENERAL 2018'!AN10</f>
        <v>N/A</v>
      </c>
      <c r="K11" s="37" t="str">
        <f>'PLAN ACCIÓN GENERAL 2018'!AO10</f>
        <v>N/A</v>
      </c>
      <c r="L11" s="33"/>
      <c r="M11" s="7"/>
      <c r="N11" s="7"/>
      <c r="O11" s="7"/>
      <c r="P11" s="7"/>
      <c r="Q11" s="7"/>
      <c r="R11" s="7"/>
      <c r="S11" s="417"/>
      <c r="T11" s="418"/>
      <c r="U11" s="7"/>
    </row>
    <row r="12" spans="1:21" ht="128.25" customHeight="1" x14ac:dyDescent="0.2">
      <c r="B12" s="597"/>
      <c r="C12" s="598"/>
      <c r="D12" s="598"/>
      <c r="E12" s="320"/>
      <c r="F12" s="443"/>
      <c r="G12" s="307"/>
      <c r="H12" s="436"/>
      <c r="I12" s="35" t="str">
        <f>'PLAN ACCIÓN GENERAL 2018'!AM11</f>
        <v>N/A</v>
      </c>
      <c r="J12" s="36" t="str">
        <f>'PLAN ACCIÓN GENERAL 2018'!AN11</f>
        <v>N/A</v>
      </c>
      <c r="K12" s="37" t="str">
        <f>'PLAN ACCIÓN GENERAL 2018'!AO11</f>
        <v>N/A</v>
      </c>
      <c r="L12" s="34"/>
      <c r="M12" s="8"/>
      <c r="N12" s="8"/>
      <c r="O12" s="8"/>
      <c r="P12" s="8"/>
      <c r="Q12" s="8"/>
      <c r="R12" s="8"/>
      <c r="S12" s="415"/>
      <c r="T12" s="416"/>
      <c r="U12" s="8"/>
    </row>
    <row r="13" spans="1:21" ht="48.75" customHeight="1" x14ac:dyDescent="0.2">
      <c r="B13" s="597"/>
      <c r="C13" s="598"/>
      <c r="D13" s="598"/>
      <c r="E13" s="320"/>
      <c r="F13" s="443"/>
      <c r="G13" s="306" t="str">
        <f>'PLAN ACCIÓN GENERAL 2018'!I12</f>
        <v>A2.</v>
      </c>
      <c r="H13" s="435" t="str">
        <f>'PLAN ACCIÓN GENERAL 2018'!J12</f>
        <v>Brindar los mecanismos tecnológicos y logísticos para la rendición de cuentas de los senadores.</v>
      </c>
      <c r="I13" s="35" t="str">
        <f>'PLAN ACCIÓN GENERAL 2018'!AM12</f>
        <v>N/A</v>
      </c>
      <c r="J13" s="36" t="str">
        <f>'PLAN ACCIÓN GENERAL 2018'!AN12</f>
        <v>N/A</v>
      </c>
      <c r="K13" s="37" t="str">
        <f>'PLAN ACCIÓN GENERAL 2018'!AO12</f>
        <v>N/A</v>
      </c>
      <c r="L13" s="34"/>
      <c r="M13" s="8"/>
      <c r="N13" s="8"/>
      <c r="O13" s="8"/>
      <c r="P13" s="8"/>
      <c r="Q13" s="8"/>
      <c r="R13" s="8"/>
      <c r="S13" s="415"/>
      <c r="T13" s="416"/>
      <c r="U13" s="8"/>
    </row>
    <row r="14" spans="1:21" ht="61.5" customHeight="1" x14ac:dyDescent="0.2">
      <c r="B14" s="597"/>
      <c r="C14" s="598"/>
      <c r="D14" s="598"/>
      <c r="E14" s="320"/>
      <c r="F14" s="443"/>
      <c r="G14" s="307"/>
      <c r="H14" s="436"/>
      <c r="I14" s="35" t="str">
        <f>'PLAN ACCIÓN GENERAL 2018'!AM13</f>
        <v>N/A</v>
      </c>
      <c r="J14" s="36" t="str">
        <f>'PLAN ACCIÓN GENERAL 2018'!AN13</f>
        <v>N/A</v>
      </c>
      <c r="K14" s="37" t="str">
        <f>'PLAN ACCIÓN GENERAL 2018'!AO13</f>
        <v>N/A</v>
      </c>
      <c r="L14" s="34"/>
      <c r="M14" s="8"/>
      <c r="N14" s="8"/>
      <c r="O14" s="8"/>
      <c r="P14" s="8"/>
      <c r="Q14" s="8"/>
      <c r="R14" s="8"/>
      <c r="S14" s="415"/>
      <c r="T14" s="416"/>
      <c r="U14" s="8"/>
    </row>
    <row r="15" spans="1:21" ht="137.25" customHeight="1" x14ac:dyDescent="0.2">
      <c r="B15" s="597"/>
      <c r="C15" s="598"/>
      <c r="D15" s="598"/>
      <c r="E15" s="320"/>
      <c r="F15" s="443"/>
      <c r="G15" s="28" t="str">
        <f>'PLAN ACCIÓN GENERAL 2018'!I14</f>
        <v>A3.</v>
      </c>
      <c r="H15" s="31" t="str">
        <f>'PLAN ACCIÓN GENERAL 2018'!J14</f>
        <v>Ejecutar segundo Plan por un Congreso Abierto y Transparente.</v>
      </c>
      <c r="I15" s="35" t="str">
        <f>'PLAN ACCIÓN GENERAL 2018'!AM14</f>
        <v>N/A</v>
      </c>
      <c r="J15" s="36" t="str">
        <f>'PLAN ACCIÓN GENERAL 2018'!AN14</f>
        <v>N/A</v>
      </c>
      <c r="K15" s="37" t="str">
        <f>'PLAN ACCIÓN GENERAL 2018'!AO14</f>
        <v>N/A</v>
      </c>
      <c r="L15" s="34"/>
      <c r="M15" s="8"/>
      <c r="N15" s="8"/>
      <c r="O15" s="8"/>
      <c r="P15" s="8"/>
      <c r="Q15" s="8"/>
      <c r="R15" s="8"/>
      <c r="S15" s="415"/>
      <c r="T15" s="416"/>
      <c r="U15" s="8"/>
    </row>
    <row r="16" spans="1:21" ht="137.25" customHeight="1" x14ac:dyDescent="0.2">
      <c r="B16" s="597"/>
      <c r="C16" s="583" t="str">
        <f>'PLAN ACCIÓN GENERAL 2018'!C15</f>
        <v>OE2. Contribuir al desarrollo sostenible de la paz del país</v>
      </c>
      <c r="D16" s="583" t="str">
        <f>'PLAN ACCIÓN GENERAL 2018'!D15</f>
        <v>E2. Visibilizar la gestión del Senado de la República en la consolidación de la paz.</v>
      </c>
      <c r="E16" s="320"/>
      <c r="F16" s="443"/>
      <c r="G16" s="306" t="str">
        <f>'PLAN ACCIÓN GENERAL 2018'!I15</f>
        <v>A4.</v>
      </c>
      <c r="H16" s="435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I16" s="35" t="str">
        <f>'PLAN ACCIÓN GENERAL 2018'!AM15</f>
        <v>N/A</v>
      </c>
      <c r="J16" s="36" t="str">
        <f>'PLAN ACCIÓN GENERAL 2018'!AN15</f>
        <v>N/A</v>
      </c>
      <c r="K16" s="37" t="str">
        <f>'PLAN ACCIÓN GENERAL 2018'!AO15</f>
        <v>N/A</v>
      </c>
      <c r="L16" s="34"/>
      <c r="M16" s="8"/>
      <c r="N16" s="8"/>
      <c r="O16" s="8"/>
      <c r="P16" s="8"/>
      <c r="Q16" s="8"/>
      <c r="R16" s="8"/>
      <c r="S16" s="415"/>
      <c r="T16" s="416"/>
      <c r="U16" s="8"/>
    </row>
    <row r="17" spans="2:21" ht="137.25" customHeight="1" x14ac:dyDescent="0.2">
      <c r="B17" s="597"/>
      <c r="C17" s="598"/>
      <c r="D17" s="598"/>
      <c r="E17" s="320"/>
      <c r="F17" s="443"/>
      <c r="G17" s="309"/>
      <c r="H17" s="431"/>
      <c r="I17" s="35" t="str">
        <f>'PLAN ACCIÓN GENERAL 2018'!AM16</f>
        <v>N/A</v>
      </c>
      <c r="J17" s="36" t="str">
        <f>'PLAN ACCIÓN GENERAL 2018'!AN16</f>
        <v>N/A</v>
      </c>
      <c r="K17" s="37" t="str">
        <f>'PLAN ACCIÓN GENERAL 2018'!AO16</f>
        <v>N/A</v>
      </c>
      <c r="L17" s="34"/>
      <c r="M17" s="8"/>
      <c r="N17" s="8"/>
      <c r="O17" s="8"/>
      <c r="P17" s="8"/>
      <c r="Q17" s="8"/>
      <c r="R17" s="8"/>
      <c r="S17" s="415"/>
      <c r="T17" s="416"/>
      <c r="U17" s="8"/>
    </row>
    <row r="18" spans="2:21" ht="137.25" customHeight="1" x14ac:dyDescent="0.2">
      <c r="B18" s="597"/>
      <c r="C18" s="598"/>
      <c r="D18" s="598"/>
      <c r="E18" s="320"/>
      <c r="F18" s="443"/>
      <c r="G18" s="309"/>
      <c r="H18" s="431"/>
      <c r="I18" s="35" t="str">
        <f>'PLAN ACCIÓN GENERAL 2018'!AM17</f>
        <v>N/A</v>
      </c>
      <c r="J18" s="36" t="str">
        <f>'PLAN ACCIÓN GENERAL 2018'!AN17</f>
        <v>N/A</v>
      </c>
      <c r="K18" s="37" t="str">
        <f>'PLAN ACCIÓN GENERAL 2018'!AO17</f>
        <v>N/A</v>
      </c>
      <c r="L18" s="34"/>
      <c r="M18" s="8"/>
      <c r="N18" s="8"/>
      <c r="O18" s="8"/>
      <c r="P18" s="8"/>
      <c r="Q18" s="8"/>
      <c r="R18" s="8"/>
      <c r="S18" s="415"/>
      <c r="T18" s="416"/>
      <c r="U18" s="8"/>
    </row>
    <row r="19" spans="2:21" ht="137.25" customHeight="1" x14ac:dyDescent="0.2">
      <c r="B19" s="597"/>
      <c r="C19" s="598"/>
      <c r="D19" s="598"/>
      <c r="E19" s="320"/>
      <c r="F19" s="443"/>
      <c r="G19" s="309"/>
      <c r="H19" s="431"/>
      <c r="I19" s="35" t="str">
        <f>'PLAN ACCIÓN GENERAL 2018'!AM18</f>
        <v>N/A</v>
      </c>
      <c r="J19" s="36" t="str">
        <f>'PLAN ACCIÓN GENERAL 2018'!AN18</f>
        <v>N/A</v>
      </c>
      <c r="K19" s="37" t="str">
        <f>'PLAN ACCIÓN GENERAL 2018'!AO18</f>
        <v>N/A</v>
      </c>
      <c r="L19" s="33"/>
      <c r="M19" s="7"/>
      <c r="N19" s="7"/>
      <c r="O19" s="7"/>
      <c r="P19" s="7"/>
      <c r="Q19" s="7"/>
      <c r="R19" s="7"/>
      <c r="S19" s="417"/>
      <c r="T19" s="418"/>
      <c r="U19" s="7"/>
    </row>
    <row r="20" spans="2:21" ht="137.25" customHeight="1" x14ac:dyDescent="0.2">
      <c r="B20" s="597"/>
      <c r="C20" s="600"/>
      <c r="D20" s="600"/>
      <c r="E20" s="320"/>
      <c r="F20" s="443"/>
      <c r="G20" s="307"/>
      <c r="H20" s="436"/>
      <c r="I20" s="35" t="str">
        <f>'PLAN ACCIÓN GENERAL 2018'!AM19</f>
        <v>N/A</v>
      </c>
      <c r="J20" s="36" t="str">
        <f>'PLAN ACCIÓN GENERAL 2018'!AN19</f>
        <v>N/A</v>
      </c>
      <c r="K20" s="37" t="str">
        <f>'PLAN ACCIÓN GENERAL 2018'!AO19</f>
        <v>N/A</v>
      </c>
      <c r="L20" s="34"/>
      <c r="M20" s="8"/>
      <c r="N20" s="8"/>
      <c r="O20" s="8"/>
      <c r="P20" s="8"/>
      <c r="Q20" s="8"/>
      <c r="R20" s="8"/>
      <c r="S20" s="415"/>
      <c r="T20" s="416"/>
      <c r="U20" s="8"/>
    </row>
    <row r="21" spans="2:21" ht="162" x14ac:dyDescent="0.2">
      <c r="B21" s="590" t="str">
        <f>'PLAN ACCIÓN GENERAL 2018'!B20</f>
        <v xml:space="preserve">EE2. PROCESOS </v>
      </c>
      <c r="C21" s="582" t="str">
        <f>'PLAN ACCIÓN GENERAL 2018'!C20</f>
        <v>OE3. Gestionar el conocimiento organizacional de la entidad</v>
      </c>
      <c r="D21" s="319" t="str">
        <f>'PLAN ACCIÓN GENERAL 2018'!D20</f>
        <v>E3. Reconstruir la memoria histórica del Congreso de la República a través de la consolidación de su acervo archivístico, documental y magnetofónico.</v>
      </c>
      <c r="E21" s="320" t="str">
        <f>'PLAN ACCIÓN GENERAL 2018'!E20</f>
        <v>N/A</v>
      </c>
      <c r="F21" s="443" t="str">
        <f>'PLAN ACCIÓN GENERAL 2018'!F20</f>
        <v>N/A</v>
      </c>
      <c r="G21" s="27" t="str">
        <f>'PLAN ACCIÓN GENERAL 2018'!I20</f>
        <v>A5.</v>
      </c>
      <c r="H21" s="32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I21" s="35" t="str">
        <f>'PLAN ACCIÓN GENERAL 2018'!AM20</f>
        <v>N/A</v>
      </c>
      <c r="J21" s="36" t="str">
        <f>'PLAN ACCIÓN GENERAL 2018'!AN20</f>
        <v>N/A</v>
      </c>
      <c r="K21" s="37" t="str">
        <f>'PLAN ACCIÓN GENERAL 2018'!AO20</f>
        <v>N/A</v>
      </c>
      <c r="L21" s="34"/>
      <c r="M21" s="8"/>
      <c r="N21" s="8"/>
      <c r="O21" s="8"/>
      <c r="P21" s="8"/>
      <c r="Q21" s="8"/>
      <c r="R21" s="8"/>
      <c r="S21" s="415"/>
      <c r="T21" s="416"/>
      <c r="U21" s="8"/>
    </row>
    <row r="22" spans="2:21" ht="137.25" customHeight="1" x14ac:dyDescent="0.2">
      <c r="B22" s="591"/>
      <c r="C22" s="582"/>
      <c r="D22" s="319"/>
      <c r="E22" s="320"/>
      <c r="F22" s="443"/>
      <c r="G22" s="27" t="str">
        <f>'PLAN ACCIÓN GENERAL 2018'!I21</f>
        <v>A6.</v>
      </c>
      <c r="H22" s="32" t="str">
        <f>'PLAN ACCIÓN GENERAL 2018'!J21</f>
        <v xml:space="preserve">Levantar el inventario natural del archivo etnológico y establecer sus condiciones óptimas de custodia. </v>
      </c>
      <c r="I22" s="35" t="str">
        <f>'PLAN ACCIÓN GENERAL 2018'!AM21</f>
        <v>N/A</v>
      </c>
      <c r="J22" s="36" t="str">
        <f>'PLAN ACCIÓN GENERAL 2018'!AN21</f>
        <v>N/A</v>
      </c>
      <c r="K22" s="37" t="str">
        <f>'PLAN ACCIÓN GENERAL 2018'!AO21</f>
        <v>N/A</v>
      </c>
      <c r="L22" s="34"/>
      <c r="M22" s="8"/>
      <c r="N22" s="8"/>
      <c r="O22" s="8"/>
      <c r="P22" s="8"/>
      <c r="Q22" s="8"/>
      <c r="R22" s="8"/>
      <c r="S22" s="415"/>
      <c r="T22" s="416"/>
      <c r="U22" s="8"/>
    </row>
    <row r="23" spans="2:21" ht="137.25" customHeight="1" x14ac:dyDescent="0.2">
      <c r="B23" s="591"/>
      <c r="C23" s="582"/>
      <c r="D23" s="301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291" t="str">
        <f>'PLAN ACCIÓN GENERAL 2018'!E22</f>
        <v>N/A</v>
      </c>
      <c r="F23" s="438" t="str">
        <f>'PLAN ACCIÓN GENERAL 2018'!F22</f>
        <v>N/A</v>
      </c>
      <c r="G23" s="433" t="str">
        <f>'PLAN ACCIÓN GENERAL 2018'!I22</f>
        <v>A7.</v>
      </c>
      <c r="H23" s="593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I23" s="35" t="str">
        <f>'PLAN ACCIÓN GENERAL 2018'!AM22</f>
        <v>N/A</v>
      </c>
      <c r="J23" s="36" t="str">
        <f>'PLAN ACCIÓN GENERAL 2018'!AN22</f>
        <v>N/A</v>
      </c>
      <c r="K23" s="37" t="str">
        <f>'PLAN ACCIÓN GENERAL 2018'!AO22</f>
        <v>N/A</v>
      </c>
      <c r="L23" s="34"/>
      <c r="M23" s="8"/>
      <c r="N23" s="8"/>
      <c r="O23" s="8"/>
      <c r="P23" s="8"/>
      <c r="Q23" s="8"/>
      <c r="R23" s="8"/>
      <c r="S23" s="415"/>
      <c r="T23" s="416"/>
      <c r="U23" s="8"/>
    </row>
    <row r="24" spans="2:21" ht="137.25" customHeight="1" x14ac:dyDescent="0.2">
      <c r="B24" s="591"/>
      <c r="C24" s="582"/>
      <c r="D24" s="308"/>
      <c r="E24" s="299"/>
      <c r="F24" s="441"/>
      <c r="G24" s="429"/>
      <c r="H24" s="594"/>
      <c r="I24" s="35" t="str">
        <f>'PLAN ACCIÓN GENERAL 2018'!AM23</f>
        <v>N/A</v>
      </c>
      <c r="J24" s="36" t="str">
        <f>'PLAN ACCIÓN GENERAL 2018'!AN23</f>
        <v>N/A</v>
      </c>
      <c r="K24" s="37" t="str">
        <f>'PLAN ACCIÓN GENERAL 2018'!AO23</f>
        <v>N/A</v>
      </c>
      <c r="L24" s="34"/>
      <c r="M24" s="8"/>
      <c r="N24" s="8"/>
      <c r="O24" s="8"/>
      <c r="P24" s="8"/>
      <c r="Q24" s="8"/>
      <c r="R24" s="8"/>
      <c r="S24" s="415"/>
      <c r="T24" s="416"/>
      <c r="U24" s="8"/>
    </row>
    <row r="25" spans="2:21" ht="137.25" customHeight="1" x14ac:dyDescent="0.2">
      <c r="B25" s="591"/>
      <c r="C25" s="582"/>
      <c r="D25" s="302"/>
      <c r="E25" s="292"/>
      <c r="F25" s="442"/>
      <c r="G25" s="434"/>
      <c r="H25" s="595"/>
      <c r="I25" s="35" t="str">
        <f>'PLAN ACCIÓN GENERAL 2018'!AM24</f>
        <v>N/A</v>
      </c>
      <c r="J25" s="36" t="str">
        <f>'PLAN ACCIÓN GENERAL 2018'!AN24</f>
        <v>N/A</v>
      </c>
      <c r="K25" s="37" t="str">
        <f>'PLAN ACCIÓN GENERAL 2018'!AO24</f>
        <v>N/A</v>
      </c>
      <c r="L25" s="34"/>
      <c r="M25" s="8"/>
      <c r="N25" s="8"/>
      <c r="O25" s="8"/>
      <c r="P25" s="8"/>
      <c r="Q25" s="8"/>
      <c r="R25" s="8"/>
      <c r="S25" s="415"/>
      <c r="T25" s="416"/>
      <c r="U25" s="8"/>
    </row>
    <row r="26" spans="2:21" ht="137.25" customHeight="1" x14ac:dyDescent="0.2">
      <c r="B26" s="591"/>
      <c r="C26" s="588" t="str">
        <f>'PLAN ACCIÓN GENERAL 2018'!C25</f>
        <v>OE 4. Diseñar, articular e implementar los sistemas de gestión aplicables a la entidad</v>
      </c>
      <c r="D26" s="319" t="str">
        <f>'PLAN ACCIÓN GENERAL 2018'!D25</f>
        <v>E5. Articular e implementar el sistema HSEQ (Sistema de gestión de calidad, seguridad  y salud en el trabajo y medio ambiente).</v>
      </c>
      <c r="E26" s="320" t="str">
        <f>'PLAN ACCIÓN GENERAL 2018'!E25</f>
        <v>N/A</v>
      </c>
      <c r="F26" s="330" t="str">
        <f>'PLAN ACCIÓN GENERAL 2018'!F25</f>
        <v>N/A</v>
      </c>
      <c r="G26" s="306" t="str">
        <f>'PLAN ACCIÓN GENERAL 2018'!I25</f>
        <v>A8.</v>
      </c>
      <c r="H26" s="435" t="str">
        <f>'PLAN ACCIÓN GENERAL 2018'!J25</f>
        <v>Actualizar y ejecutar el plan de implementación del  Sistema HSEQ.</v>
      </c>
      <c r="I26" s="35" t="str">
        <f>'PLAN ACCIÓN GENERAL 2018'!AM25</f>
        <v>N/A</v>
      </c>
      <c r="J26" s="36" t="str">
        <f>'PLAN ACCIÓN GENERAL 2018'!AN25</f>
        <v>N/A</v>
      </c>
      <c r="K26" s="37" t="str">
        <f>'PLAN ACCIÓN GENERAL 2018'!AO25</f>
        <v>N/A</v>
      </c>
      <c r="L26" s="34"/>
      <c r="M26" s="8"/>
      <c r="N26" s="8"/>
      <c r="O26" s="8"/>
      <c r="P26" s="8"/>
      <c r="Q26" s="8"/>
      <c r="R26" s="8"/>
      <c r="S26" s="415"/>
      <c r="T26" s="416"/>
      <c r="U26" s="8"/>
    </row>
    <row r="27" spans="2:21" ht="137.25" customHeight="1" x14ac:dyDescent="0.2">
      <c r="B27" s="591"/>
      <c r="C27" s="596"/>
      <c r="D27" s="319"/>
      <c r="E27" s="320"/>
      <c r="F27" s="330"/>
      <c r="G27" s="309"/>
      <c r="H27" s="431"/>
      <c r="I27" s="35" t="str">
        <f>'PLAN ACCIÓN GENERAL 2018'!AM26</f>
        <v>N/A</v>
      </c>
      <c r="J27" s="36" t="str">
        <f>'PLAN ACCIÓN GENERAL 2018'!AN26</f>
        <v>N/A</v>
      </c>
      <c r="K27" s="37" t="str">
        <f>'PLAN ACCIÓN GENERAL 2018'!AO26</f>
        <v>N/A</v>
      </c>
      <c r="L27" s="34"/>
      <c r="M27" s="8"/>
      <c r="N27" s="8"/>
      <c r="O27" s="8"/>
      <c r="P27" s="8"/>
      <c r="Q27" s="8"/>
      <c r="R27" s="8"/>
      <c r="S27" s="415"/>
      <c r="T27" s="416"/>
      <c r="U27" s="8"/>
    </row>
    <row r="28" spans="2:21" ht="137.25" customHeight="1" x14ac:dyDescent="0.2">
      <c r="B28" s="591"/>
      <c r="C28" s="596"/>
      <c r="D28" s="319"/>
      <c r="E28" s="320"/>
      <c r="F28" s="330"/>
      <c r="G28" s="309"/>
      <c r="H28" s="431"/>
      <c r="I28" s="35" t="str">
        <f>'PLAN ACCIÓN GENERAL 2018'!AM27</f>
        <v>N/A</v>
      </c>
      <c r="J28" s="36" t="str">
        <f>'PLAN ACCIÓN GENERAL 2018'!AN27</f>
        <v>N/A</v>
      </c>
      <c r="K28" s="37" t="str">
        <f>'PLAN ACCIÓN GENERAL 2018'!AO27</f>
        <v>N/A</v>
      </c>
      <c r="L28" s="33"/>
      <c r="M28" s="7"/>
      <c r="N28" s="7"/>
      <c r="O28" s="7"/>
      <c r="P28" s="7"/>
      <c r="Q28" s="7"/>
      <c r="R28" s="7"/>
      <c r="S28" s="417"/>
      <c r="T28" s="418"/>
      <c r="U28" s="7"/>
    </row>
    <row r="29" spans="2:21" ht="137.25" customHeight="1" x14ac:dyDescent="0.2">
      <c r="B29" s="591"/>
      <c r="C29" s="596"/>
      <c r="D29" s="319"/>
      <c r="E29" s="320"/>
      <c r="F29" s="330"/>
      <c r="G29" s="307"/>
      <c r="H29" s="436"/>
      <c r="I29" s="35" t="str">
        <f>'PLAN ACCIÓN GENERAL 2018'!AM28</f>
        <v>N/A</v>
      </c>
      <c r="J29" s="36" t="str">
        <f>'PLAN ACCIÓN GENERAL 2018'!AN28</f>
        <v>N/A</v>
      </c>
      <c r="K29" s="37" t="str">
        <f>'PLAN ACCIÓN GENERAL 2018'!AO28</f>
        <v>N/A</v>
      </c>
      <c r="L29" s="34"/>
      <c r="M29" s="8"/>
      <c r="N29" s="8"/>
      <c r="O29" s="8"/>
      <c r="P29" s="8"/>
      <c r="Q29" s="8"/>
      <c r="R29" s="8"/>
      <c r="S29" s="415"/>
      <c r="T29" s="416"/>
      <c r="U29" s="8"/>
    </row>
    <row r="30" spans="2:21" ht="137.25" customHeight="1" x14ac:dyDescent="0.2">
      <c r="B30" s="591"/>
      <c r="C30" s="596"/>
      <c r="D30" s="319"/>
      <c r="E30" s="320"/>
      <c r="F30" s="330"/>
      <c r="G30" s="306" t="str">
        <f>'PLAN ACCIÓN GENERAL 2018'!I29</f>
        <v>A9.</v>
      </c>
      <c r="H30" s="435" t="str">
        <f>'PLAN ACCIÓN GENERAL 2018'!J29</f>
        <v>Articular el SGC con el MIPG (Modelo Integrado de Planeación y Gestión) versión vigente definido por el DAFP.</v>
      </c>
      <c r="I30" s="35" t="str">
        <f>'PLAN ACCIÓN GENERAL 2018'!AM29</f>
        <v>N/A</v>
      </c>
      <c r="J30" s="36" t="str">
        <f>'PLAN ACCIÓN GENERAL 2018'!AN29</f>
        <v>N/A</v>
      </c>
      <c r="K30" s="37" t="str">
        <f>'PLAN ACCIÓN GENERAL 2018'!AO29</f>
        <v>N/A</v>
      </c>
      <c r="L30" s="34"/>
      <c r="M30" s="8"/>
      <c r="N30" s="8"/>
      <c r="O30" s="8"/>
      <c r="P30" s="8"/>
      <c r="Q30" s="8"/>
      <c r="R30" s="8"/>
      <c r="S30" s="415"/>
      <c r="T30" s="416"/>
      <c r="U30" s="8"/>
    </row>
    <row r="31" spans="2:21" ht="137.25" customHeight="1" x14ac:dyDescent="0.2">
      <c r="B31" s="591"/>
      <c r="C31" s="596"/>
      <c r="D31" s="319"/>
      <c r="E31" s="320"/>
      <c r="F31" s="330"/>
      <c r="G31" s="307"/>
      <c r="H31" s="436"/>
      <c r="I31" s="35" t="str">
        <f>'PLAN ACCIÓN GENERAL 2018'!AM30</f>
        <v>N/A</v>
      </c>
      <c r="J31" s="36" t="str">
        <f>'PLAN ACCIÓN GENERAL 2018'!AN30</f>
        <v>N/A</v>
      </c>
      <c r="K31" s="37" t="str">
        <f>'PLAN ACCIÓN GENERAL 2018'!AO30</f>
        <v>N/A</v>
      </c>
      <c r="L31" s="34"/>
      <c r="M31" s="8"/>
      <c r="N31" s="8"/>
      <c r="O31" s="8"/>
      <c r="P31" s="8"/>
      <c r="Q31" s="8"/>
      <c r="R31" s="8"/>
      <c r="S31" s="415"/>
      <c r="T31" s="416"/>
      <c r="U31" s="8"/>
    </row>
    <row r="32" spans="2:21" ht="137.25" customHeight="1" x14ac:dyDescent="0.2">
      <c r="B32" s="591"/>
      <c r="C32" s="596"/>
      <c r="D32" s="319"/>
      <c r="E32" s="320"/>
      <c r="F32" s="330"/>
      <c r="G32" s="306" t="str">
        <f>'PLAN ACCIÓN GENERAL 2018'!I31</f>
        <v>A10.</v>
      </c>
      <c r="H32" s="435" t="str">
        <f>'PLAN ACCIÓN GENERAL 2018'!J31</f>
        <v xml:space="preserve">Mantener y mejorar el SGC en la entidad, como referente de control y modernización. </v>
      </c>
      <c r="I32" s="35" t="str">
        <f>'PLAN ACCIÓN GENERAL 2018'!AM31</f>
        <v>Realizar la revisión y actualización documental del proceso: "Gestión de Recursos Financieros". (Acorde a los lineamientos de la DPS)</v>
      </c>
      <c r="J32" s="36" t="str">
        <f>'PLAN ACCIÓN GENERAL 2018'!AN31</f>
        <v>Documentos oficializados en el SGC</v>
      </c>
      <c r="K32" s="37">
        <f>'PLAN ACCIÓN GENERAL 2018'!AO31</f>
        <v>43342</v>
      </c>
      <c r="L32" s="34"/>
      <c r="M32" s="8"/>
      <c r="N32" s="8"/>
      <c r="O32" s="8"/>
      <c r="P32" s="8"/>
      <c r="Q32" s="8"/>
      <c r="R32" s="8"/>
      <c r="S32" s="415" t="s">
        <v>312</v>
      </c>
      <c r="T32" s="416"/>
      <c r="U32" s="8"/>
    </row>
    <row r="33" spans="2:21" ht="137.25" customHeight="1" x14ac:dyDescent="0.2">
      <c r="B33" s="591"/>
      <c r="C33" s="596"/>
      <c r="D33" s="319"/>
      <c r="E33" s="320"/>
      <c r="F33" s="330"/>
      <c r="G33" s="309"/>
      <c r="H33" s="431"/>
      <c r="I33" s="35" t="str">
        <f>'PLAN ACCIÓN GENERAL 2018'!AM32</f>
        <v>Mantener actualizados los indicadores, riesgos, actas, planes de acción y sus respectivos seguimientos en el software de gestión DARUMA. (Actividad de ejecución permanente).</v>
      </c>
      <c r="J33" s="36" t="str">
        <f>'PLAN ACCIÓN GENERAL 2018'!AN32</f>
        <v>Procedimientos, indicadores, riesgos, actas, planes de acción y sus respectivos seguimientos cargados en el software de gestión DARUMA</v>
      </c>
      <c r="K33" s="37" t="str">
        <f>'PLAN ACCIÓN GENERAL 2018'!AO32</f>
        <v>Riesgos Actualizados 
31-03-2018
Procedimientos, indicadores, actas, planes de acción y sus respectivos seguimientos 31/12/2018</v>
      </c>
      <c r="L33" s="34"/>
      <c r="M33" s="8"/>
      <c r="N33" s="8"/>
      <c r="O33" s="8"/>
      <c r="P33" s="8"/>
      <c r="Q33" s="8"/>
      <c r="R33" s="8"/>
      <c r="S33" s="415" t="s">
        <v>312</v>
      </c>
      <c r="T33" s="416"/>
      <c r="U33" s="8"/>
    </row>
    <row r="34" spans="2:21" ht="137.25" customHeight="1" x14ac:dyDescent="0.2">
      <c r="B34" s="591"/>
      <c r="C34" s="596"/>
      <c r="D34" s="319"/>
      <c r="E34" s="320"/>
      <c r="F34" s="330"/>
      <c r="G34" s="309"/>
      <c r="H34" s="431"/>
      <c r="I34" s="35" t="str">
        <f>'PLAN ACCIÓN GENERAL 2018'!AM33</f>
        <v>N/A</v>
      </c>
      <c r="J34" s="36" t="str">
        <f>'PLAN ACCIÓN GENERAL 2018'!AN33</f>
        <v>N/A</v>
      </c>
      <c r="K34" s="37" t="str">
        <f>'PLAN ACCIÓN GENERAL 2018'!AO33</f>
        <v>N/A</v>
      </c>
      <c r="L34" s="34"/>
      <c r="M34" s="8"/>
      <c r="N34" s="8"/>
      <c r="O34" s="8"/>
      <c r="P34" s="8"/>
      <c r="Q34" s="8"/>
      <c r="R34" s="8"/>
      <c r="S34" s="415"/>
      <c r="T34" s="416"/>
      <c r="U34" s="8"/>
    </row>
    <row r="35" spans="2:21" ht="137.25" customHeight="1" x14ac:dyDescent="0.2">
      <c r="B35" s="591"/>
      <c r="C35" s="596"/>
      <c r="D35" s="319"/>
      <c r="E35" s="320"/>
      <c r="F35" s="330"/>
      <c r="G35" s="309"/>
      <c r="H35" s="431"/>
      <c r="I35" s="35" t="str">
        <f>'PLAN ACCIÓN GENERAL 2018'!AM34</f>
        <v>N/A</v>
      </c>
      <c r="J35" s="36" t="str">
        <f>'PLAN ACCIÓN GENERAL 2018'!AN34</f>
        <v>N/A</v>
      </c>
      <c r="K35" s="37" t="str">
        <f>'PLAN ACCIÓN GENERAL 2018'!AO34</f>
        <v>N/A</v>
      </c>
      <c r="L35" s="34"/>
      <c r="M35" s="8"/>
      <c r="N35" s="8"/>
      <c r="O35" s="8"/>
      <c r="P35" s="8"/>
      <c r="Q35" s="8"/>
      <c r="R35" s="8"/>
      <c r="S35" s="415"/>
      <c r="T35" s="416"/>
      <c r="U35" s="8"/>
    </row>
    <row r="36" spans="2:21" ht="137.25" customHeight="1" x14ac:dyDescent="0.2">
      <c r="B36" s="591"/>
      <c r="C36" s="596"/>
      <c r="D36" s="319"/>
      <c r="E36" s="320"/>
      <c r="F36" s="330"/>
      <c r="G36" s="309"/>
      <c r="H36" s="431"/>
      <c r="I36" s="35" t="str">
        <f>'PLAN ACCIÓN GENERAL 2018'!AM36</f>
        <v>N/A</v>
      </c>
      <c r="J36" s="36" t="str">
        <f>'PLAN ACCIÓN GENERAL 2018'!AN36</f>
        <v>N/A</v>
      </c>
      <c r="K36" s="37" t="str">
        <f>'PLAN ACCIÓN GENERAL 2018'!AO36</f>
        <v>N/A</v>
      </c>
      <c r="L36" s="34"/>
      <c r="M36" s="8"/>
      <c r="N36" s="8"/>
      <c r="O36" s="8"/>
      <c r="P36" s="8"/>
      <c r="Q36" s="8"/>
      <c r="R36" s="8"/>
      <c r="S36" s="415"/>
      <c r="T36" s="416"/>
      <c r="U36" s="8"/>
    </row>
    <row r="37" spans="2:21" ht="137.25" customHeight="1" x14ac:dyDescent="0.2">
      <c r="B37" s="591"/>
      <c r="C37" s="596"/>
      <c r="D37" s="319"/>
      <c r="E37" s="320"/>
      <c r="F37" s="330"/>
      <c r="G37" s="307"/>
      <c r="H37" s="436"/>
      <c r="I37" s="35" t="str">
        <f>'PLAN ACCIÓN GENERAL 2018'!AM37</f>
        <v>N/A</v>
      </c>
      <c r="J37" s="36" t="str">
        <f>'PLAN ACCIÓN GENERAL 2018'!AN37</f>
        <v>N/A</v>
      </c>
      <c r="K37" s="37" t="str">
        <f>'PLAN ACCIÓN GENERAL 2018'!AO37</f>
        <v>N/A</v>
      </c>
      <c r="L37" s="33"/>
      <c r="M37" s="7"/>
      <c r="N37" s="7"/>
      <c r="O37" s="7"/>
      <c r="P37" s="7"/>
      <c r="Q37" s="7"/>
      <c r="R37" s="7"/>
      <c r="S37" s="417"/>
      <c r="T37" s="418"/>
      <c r="U37" s="7"/>
    </row>
    <row r="38" spans="2:21" ht="137.25" customHeight="1" x14ac:dyDescent="0.2">
      <c r="B38" s="591"/>
      <c r="C38" s="596"/>
      <c r="D38" s="319"/>
      <c r="E38" s="320"/>
      <c r="F38" s="330"/>
      <c r="G38" s="27" t="str">
        <f>'PLAN ACCIÓN GENERAL 2018'!I38</f>
        <v>A11.</v>
      </c>
      <c r="H38" s="32" t="str">
        <f>'PLAN ACCIÓN GENERAL 2018'!J38</f>
        <v>Articular e implementar el sistemas de gestión documental con el Sistema de Gestión de Calidad.</v>
      </c>
      <c r="I38" s="35" t="str">
        <f>'PLAN ACCIÓN GENERAL 2018'!AM38</f>
        <v>N/A</v>
      </c>
      <c r="J38" s="36" t="str">
        <f>'PLAN ACCIÓN GENERAL 2018'!AN38</f>
        <v>N/A</v>
      </c>
      <c r="K38" s="37" t="str">
        <f>'PLAN ACCIÓN GENERAL 2018'!AO38</f>
        <v>N/A</v>
      </c>
      <c r="L38" s="34"/>
      <c r="M38" s="8"/>
      <c r="N38" s="8"/>
      <c r="O38" s="8"/>
      <c r="P38" s="8"/>
      <c r="Q38" s="8"/>
      <c r="R38" s="8"/>
      <c r="S38" s="415"/>
      <c r="T38" s="416"/>
      <c r="U38" s="8"/>
    </row>
    <row r="39" spans="2:21" ht="137.25" customHeight="1" x14ac:dyDescent="0.2">
      <c r="B39" s="591"/>
      <c r="C39" s="596"/>
      <c r="D39" s="301" t="str">
        <f>'PLAN ACCIÓN GENERAL 2018'!D39</f>
        <v>E6. Desarrollar  proyectos de eco eficiencia que propendan por el cuidado del medio ambiente y la cultura verde en la entidad.</v>
      </c>
      <c r="E39" s="291" t="str">
        <f>'PLAN ACCIÓN GENERAL 2018'!E39</f>
        <v>N/A</v>
      </c>
      <c r="F39" s="438" t="str">
        <f>'PLAN ACCIÓN GENERAL 2018'!F39</f>
        <v>N/A</v>
      </c>
      <c r="G39" s="27" t="str">
        <f>'PLAN ACCIÓN GENERAL 2018'!I39</f>
        <v>A12.</v>
      </c>
      <c r="H39" s="32" t="str">
        <f>'PLAN ACCIÓN GENERAL 2018'!J39</f>
        <v>Gestionar la asignación de recursos para ejecutar el proyecto de terrazas verdes</v>
      </c>
      <c r="I39" s="35" t="str">
        <f>'PLAN ACCIÓN GENERAL 2018'!AM39</f>
        <v>N/A</v>
      </c>
      <c r="J39" s="36" t="str">
        <f>'PLAN ACCIÓN GENERAL 2018'!AN39</f>
        <v>N/A</v>
      </c>
      <c r="K39" s="37" t="str">
        <f>'PLAN ACCIÓN GENERAL 2018'!AO39</f>
        <v>N/A</v>
      </c>
      <c r="L39" s="34"/>
      <c r="M39" s="8"/>
      <c r="N39" s="8"/>
      <c r="O39" s="8"/>
      <c r="P39" s="8"/>
      <c r="Q39" s="8"/>
      <c r="R39" s="8"/>
      <c r="S39" s="415"/>
      <c r="T39" s="416"/>
      <c r="U39" s="8"/>
    </row>
    <row r="40" spans="2:21" ht="137.25" customHeight="1" x14ac:dyDescent="0.2">
      <c r="B40" s="591"/>
      <c r="C40" s="596"/>
      <c r="D40" s="308"/>
      <c r="E40" s="299"/>
      <c r="F40" s="441"/>
      <c r="G40" s="27" t="str">
        <f>'PLAN ACCIÓN GENERAL 2018'!I40</f>
        <v>A13.</v>
      </c>
      <c r="H40" s="32" t="str">
        <f>'PLAN ACCIÓN GENERAL 2018'!J40</f>
        <v>Diseñar un proyecto de consumo sostenible y energías renovables</v>
      </c>
      <c r="I40" s="35" t="str">
        <f>'PLAN ACCIÓN GENERAL 2018'!AM40</f>
        <v>N/A</v>
      </c>
      <c r="J40" s="36" t="str">
        <f>'PLAN ACCIÓN GENERAL 2018'!AN40</f>
        <v>N/A</v>
      </c>
      <c r="K40" s="37" t="str">
        <f>'PLAN ACCIÓN GENERAL 2018'!AO40</f>
        <v>N/A</v>
      </c>
      <c r="L40" s="34"/>
      <c r="M40" s="8"/>
      <c r="N40" s="8"/>
      <c r="O40" s="8"/>
      <c r="P40" s="8"/>
      <c r="Q40" s="8"/>
      <c r="R40" s="8"/>
      <c r="S40" s="415"/>
      <c r="T40" s="416"/>
      <c r="U40" s="8"/>
    </row>
    <row r="41" spans="2:21" ht="137.25" customHeight="1" x14ac:dyDescent="0.2">
      <c r="B41" s="591"/>
      <c r="C41" s="596"/>
      <c r="D41" s="308"/>
      <c r="E41" s="299"/>
      <c r="F41" s="441"/>
      <c r="G41" s="306" t="str">
        <f>'PLAN ACCIÓN GENERAL 2018'!I41</f>
        <v>A14.</v>
      </c>
      <c r="H41" s="435" t="str">
        <f>'PLAN ACCIÓN GENERAL 2018'!J41</f>
        <v>Establecer los lineamientos para las compras verdes</v>
      </c>
      <c r="I41" s="35" t="str">
        <f>'PLAN ACCIÓN GENERAL 2018'!AM41</f>
        <v>N/A</v>
      </c>
      <c r="J41" s="36" t="str">
        <f>'PLAN ACCIÓN GENERAL 2018'!AN41</f>
        <v>N/A</v>
      </c>
      <c r="K41" s="37" t="str">
        <f>'PLAN ACCIÓN GENERAL 2018'!AO41</f>
        <v>N/A</v>
      </c>
      <c r="L41" s="34"/>
      <c r="M41" s="8"/>
      <c r="N41" s="8"/>
      <c r="O41" s="8"/>
      <c r="P41" s="8"/>
      <c r="Q41" s="8"/>
      <c r="R41" s="8"/>
      <c r="S41" s="415"/>
      <c r="T41" s="416"/>
      <c r="U41" s="8"/>
    </row>
    <row r="42" spans="2:21" ht="137.25" customHeight="1" x14ac:dyDescent="0.2">
      <c r="B42" s="591"/>
      <c r="C42" s="596"/>
      <c r="D42" s="308"/>
      <c r="E42" s="299"/>
      <c r="F42" s="441"/>
      <c r="G42" s="309"/>
      <c r="H42" s="431"/>
      <c r="I42" s="35" t="str">
        <f>'PLAN ACCIÓN GENERAL 2018'!AM42</f>
        <v>N/A</v>
      </c>
      <c r="J42" s="36" t="str">
        <f>'PLAN ACCIÓN GENERAL 2018'!AN42</f>
        <v>N/A</v>
      </c>
      <c r="K42" s="37" t="str">
        <f>'PLAN ACCIÓN GENERAL 2018'!AO42</f>
        <v>N/A</v>
      </c>
      <c r="L42" s="34"/>
      <c r="M42" s="8"/>
      <c r="N42" s="8"/>
      <c r="O42" s="8"/>
      <c r="P42" s="8"/>
      <c r="Q42" s="8"/>
      <c r="R42" s="8"/>
      <c r="S42" s="415"/>
      <c r="T42" s="416"/>
      <c r="U42" s="8"/>
    </row>
    <row r="43" spans="2:21" ht="137.25" customHeight="1" x14ac:dyDescent="0.2">
      <c r="B43" s="591"/>
      <c r="C43" s="596"/>
      <c r="D43" s="308"/>
      <c r="E43" s="299"/>
      <c r="F43" s="441"/>
      <c r="G43" s="309"/>
      <c r="H43" s="431"/>
      <c r="I43" s="35" t="str">
        <f>'PLAN ACCIÓN GENERAL 2018'!AM43</f>
        <v>N/A</v>
      </c>
      <c r="J43" s="36" t="str">
        <f>'PLAN ACCIÓN GENERAL 2018'!AN43</f>
        <v>N/A</v>
      </c>
      <c r="K43" s="37" t="str">
        <f>'PLAN ACCIÓN GENERAL 2018'!AO43</f>
        <v>N/A</v>
      </c>
      <c r="L43" s="34"/>
      <c r="M43" s="8"/>
      <c r="N43" s="8"/>
      <c r="O43" s="8"/>
      <c r="P43" s="8"/>
      <c r="Q43" s="8"/>
      <c r="R43" s="8"/>
      <c r="S43" s="415"/>
      <c r="T43" s="416"/>
      <c r="U43" s="8"/>
    </row>
    <row r="44" spans="2:21" ht="137.25" customHeight="1" x14ac:dyDescent="0.2">
      <c r="B44" s="591"/>
      <c r="C44" s="589"/>
      <c r="D44" s="302"/>
      <c r="E44" s="292"/>
      <c r="F44" s="442"/>
      <c r="G44" s="307"/>
      <c r="H44" s="436"/>
      <c r="I44" s="35" t="str">
        <f>'PLAN ACCIÓN GENERAL 2018'!AM44</f>
        <v>N/A</v>
      </c>
      <c r="J44" s="36" t="str">
        <f>'PLAN ACCIÓN GENERAL 2018'!AN44</f>
        <v>N/A</v>
      </c>
      <c r="K44" s="37" t="str">
        <f>'PLAN ACCIÓN GENERAL 2018'!AO44</f>
        <v>N/A</v>
      </c>
      <c r="L44" s="34"/>
      <c r="M44" s="8"/>
      <c r="N44" s="8"/>
      <c r="O44" s="8"/>
      <c r="P44" s="8"/>
      <c r="Q44" s="8"/>
      <c r="R44" s="8"/>
      <c r="S44" s="415"/>
      <c r="T44" s="416"/>
      <c r="U44" s="8"/>
    </row>
    <row r="45" spans="2:21" ht="137.25" customHeight="1" x14ac:dyDescent="0.2">
      <c r="B45" s="591"/>
      <c r="C45" s="582" t="str">
        <f>'PLAN ACCIÓN GENERAL 2018'!C45</f>
        <v>OE 5. Fortalecer la atención y el acercamiento con el ciudadano y grupos de interés</v>
      </c>
      <c r="D45" s="301" t="str">
        <f>'PLAN ACCIÓN GENERAL 2018'!D45</f>
        <v>E7. Desarrollar mecanismos que permitan la interacción  y participación con la ciudadanía y los grupos de interés.</v>
      </c>
      <c r="E45" s="291" t="str">
        <f>'PLAN ACCIÓN GENERAL 2018'!E45</f>
        <v>N/A</v>
      </c>
      <c r="F45" s="438" t="str">
        <f>'PLAN ACCIÓN GENERAL 2018'!F45</f>
        <v>N/A</v>
      </c>
      <c r="G45" s="306" t="str">
        <f>'PLAN ACCIÓN GENERAL 2018'!I45</f>
        <v>A15.</v>
      </c>
      <c r="H45" s="435" t="str">
        <f>'PLAN ACCIÓN GENERAL 2018'!J45</f>
        <v>Articular e implementar soluciones tecnológicas que fortalezcan la interacción entre el Senado y el ciudadano.</v>
      </c>
      <c r="I45" s="35" t="str">
        <f>'PLAN ACCIÓN GENERAL 2018'!AM45</f>
        <v>N/A</v>
      </c>
      <c r="J45" s="36" t="str">
        <f>'PLAN ACCIÓN GENERAL 2018'!AN45</f>
        <v>N/A</v>
      </c>
      <c r="K45" s="37" t="str">
        <f>'PLAN ACCIÓN GENERAL 2018'!AO45</f>
        <v>N/A</v>
      </c>
      <c r="L45" s="34"/>
      <c r="M45" s="8"/>
      <c r="N45" s="8"/>
      <c r="O45" s="8"/>
      <c r="P45" s="8"/>
      <c r="Q45" s="8"/>
      <c r="R45" s="8"/>
      <c r="S45" s="415"/>
      <c r="T45" s="416"/>
      <c r="U45" s="8"/>
    </row>
    <row r="46" spans="2:21" ht="137.25" customHeight="1" x14ac:dyDescent="0.2">
      <c r="B46" s="591"/>
      <c r="C46" s="582"/>
      <c r="D46" s="308"/>
      <c r="E46" s="299"/>
      <c r="F46" s="441"/>
      <c r="G46" s="309"/>
      <c r="H46" s="431"/>
      <c r="I46" s="35" t="str">
        <f>'PLAN ACCIÓN GENERAL 2018'!AM46</f>
        <v>N/A</v>
      </c>
      <c r="J46" s="36" t="str">
        <f>'PLAN ACCIÓN GENERAL 2018'!AN46</f>
        <v>N/A</v>
      </c>
      <c r="K46" s="37" t="str">
        <f>'PLAN ACCIÓN GENERAL 2018'!AO46</f>
        <v>N/A</v>
      </c>
      <c r="L46" s="33"/>
      <c r="M46" s="7"/>
      <c r="N46" s="7"/>
      <c r="O46" s="7"/>
      <c r="P46" s="7"/>
      <c r="Q46" s="7"/>
      <c r="R46" s="7"/>
      <c r="S46" s="417"/>
      <c r="T46" s="418"/>
      <c r="U46" s="7"/>
    </row>
    <row r="47" spans="2:21" ht="137.25" customHeight="1" x14ac:dyDescent="0.2">
      <c r="B47" s="591"/>
      <c r="C47" s="582"/>
      <c r="D47" s="308"/>
      <c r="E47" s="299"/>
      <c r="F47" s="441"/>
      <c r="G47" s="309"/>
      <c r="H47" s="431"/>
      <c r="I47" s="35" t="str">
        <f>'PLAN ACCIÓN GENERAL 2018'!AM47</f>
        <v>N/A</v>
      </c>
      <c r="J47" s="36" t="str">
        <f>'PLAN ACCIÓN GENERAL 2018'!AN47</f>
        <v>N/A</v>
      </c>
      <c r="K47" s="37" t="str">
        <f>'PLAN ACCIÓN GENERAL 2018'!AO47</f>
        <v>N/A</v>
      </c>
      <c r="L47" s="34"/>
      <c r="M47" s="8"/>
      <c r="N47" s="8"/>
      <c r="O47" s="8"/>
      <c r="P47" s="8"/>
      <c r="Q47" s="8"/>
      <c r="R47" s="8"/>
      <c r="S47" s="415"/>
      <c r="T47" s="416"/>
      <c r="U47" s="8"/>
    </row>
    <row r="48" spans="2:21" ht="137.25" customHeight="1" x14ac:dyDescent="0.2">
      <c r="B48" s="591"/>
      <c r="C48" s="582"/>
      <c r="D48" s="308"/>
      <c r="E48" s="292"/>
      <c r="F48" s="442"/>
      <c r="G48" s="307"/>
      <c r="H48" s="436"/>
      <c r="I48" s="35" t="str">
        <f>'PLAN ACCIÓN GENERAL 2018'!AM48</f>
        <v>N/A</v>
      </c>
      <c r="J48" s="36" t="str">
        <f>'PLAN ACCIÓN GENERAL 2018'!AN48</f>
        <v>N/A</v>
      </c>
      <c r="K48" s="37" t="str">
        <f>'PLAN ACCIÓN GENERAL 2018'!AO48</f>
        <v>N/A</v>
      </c>
      <c r="L48" s="34"/>
      <c r="M48" s="8"/>
      <c r="N48" s="8"/>
      <c r="O48" s="8"/>
      <c r="P48" s="8"/>
      <c r="Q48" s="8"/>
      <c r="R48" s="8"/>
      <c r="S48" s="415"/>
      <c r="T48" s="416"/>
      <c r="U48" s="8"/>
    </row>
    <row r="49" spans="2:21" ht="137.25" customHeight="1" x14ac:dyDescent="0.2">
      <c r="B49" s="591"/>
      <c r="C49" s="582"/>
      <c r="D49" s="308"/>
      <c r="E49" s="13" t="str">
        <f>'PLAN ACCIÓN GENERAL 2018'!E49</f>
        <v>N/A</v>
      </c>
      <c r="F49" s="29" t="str">
        <f>'PLAN ACCIÓN GENERAL 2018'!F49</f>
        <v>N/A</v>
      </c>
      <c r="G49" s="27" t="str">
        <f>'PLAN ACCIÓN GENERAL 2018'!I49</f>
        <v>A16.</v>
      </c>
      <c r="H49" s="32" t="str">
        <f>'PLAN ACCIÓN GENERAL 2018'!J49</f>
        <v>Presentar solicitud de recursos para la ejecución del plan de fortalecimiento del programa de Visitas Guiadas en el Congreso</v>
      </c>
      <c r="I49" s="35" t="str">
        <f>'PLAN ACCIÓN GENERAL 2018'!AM49</f>
        <v>N/A</v>
      </c>
      <c r="J49" s="36" t="str">
        <f>'PLAN ACCIÓN GENERAL 2018'!AN49</f>
        <v>N/A</v>
      </c>
      <c r="K49" s="37" t="str">
        <f>'PLAN ACCIÓN GENERAL 2018'!AO49</f>
        <v>N/A</v>
      </c>
      <c r="L49" s="34"/>
      <c r="M49" s="8"/>
      <c r="N49" s="8"/>
      <c r="O49" s="8"/>
      <c r="P49" s="8"/>
      <c r="Q49" s="8"/>
      <c r="R49" s="8"/>
      <c r="S49" s="415"/>
      <c r="T49" s="416"/>
      <c r="U49" s="8"/>
    </row>
    <row r="50" spans="2:21" ht="137.25" customHeight="1" x14ac:dyDescent="0.2">
      <c r="B50" s="591"/>
      <c r="C50" s="582"/>
      <c r="D50" s="308"/>
      <c r="E50" s="291" t="str">
        <f>'PLAN ACCIÓN GENERAL 2018'!E50</f>
        <v>Plan Anual de Adquisición</v>
      </c>
      <c r="F50" s="438" t="str">
        <f>'PLAN ACCIÓN GENERAL 2018'!F50</f>
        <v>N/A</v>
      </c>
      <c r="G50" s="306" t="str">
        <f>'PLAN ACCIÓN GENERAL 2018'!I50</f>
        <v>A17.</v>
      </c>
      <c r="H50" s="435" t="str">
        <f>'PLAN ACCIÓN GENERAL 2018'!J50</f>
        <v>Iniciar la implementación del plan de soluciones tecnológicas y adecuación de instalaciones físicas, para el acceso de personas con discapacidad.</v>
      </c>
      <c r="I50" s="35" t="str">
        <f>'PLAN ACCIÓN GENERAL 2018'!AM50</f>
        <v>N/A</v>
      </c>
      <c r="J50" s="36" t="str">
        <f>'PLAN ACCIÓN GENERAL 2018'!AN50</f>
        <v>N/A</v>
      </c>
      <c r="K50" s="37" t="str">
        <f>'PLAN ACCIÓN GENERAL 2018'!AO50</f>
        <v>N/A</v>
      </c>
      <c r="L50" s="34"/>
      <c r="M50" s="8"/>
      <c r="N50" s="8"/>
      <c r="O50" s="8"/>
      <c r="P50" s="8"/>
      <c r="Q50" s="8"/>
      <c r="R50" s="8"/>
      <c r="S50" s="415"/>
      <c r="T50" s="416"/>
      <c r="U50" s="8"/>
    </row>
    <row r="51" spans="2:21" ht="137.25" customHeight="1" x14ac:dyDescent="0.2">
      <c r="B51" s="591"/>
      <c r="C51" s="582"/>
      <c r="D51" s="302"/>
      <c r="E51" s="292"/>
      <c r="F51" s="442"/>
      <c r="G51" s="307"/>
      <c r="H51" s="436"/>
      <c r="I51" s="35" t="str">
        <f>'PLAN ACCIÓN GENERAL 2018'!AM51</f>
        <v>N/A</v>
      </c>
      <c r="J51" s="36" t="str">
        <f>'PLAN ACCIÓN GENERAL 2018'!AN51</f>
        <v>N/A</v>
      </c>
      <c r="K51" s="37" t="str">
        <f>'PLAN ACCIÓN GENERAL 2018'!AO51</f>
        <v>N/A</v>
      </c>
      <c r="L51" s="34"/>
      <c r="M51" s="8"/>
      <c r="N51" s="8"/>
      <c r="O51" s="8"/>
      <c r="P51" s="8"/>
      <c r="Q51" s="8"/>
      <c r="R51" s="8"/>
      <c r="S51" s="415"/>
      <c r="T51" s="416"/>
      <c r="U51" s="8"/>
    </row>
    <row r="52" spans="2:21" ht="137.25" customHeight="1" x14ac:dyDescent="0.2">
      <c r="B52" s="591"/>
      <c r="C52" s="582"/>
      <c r="D52" s="26" t="str">
        <f>'PLAN ACCIÓN GENERAL 2018'!D52</f>
        <v>E8. Consolidar la información legislativa en tiempo real y garantizar el acceso a la misma, de forma inmediata para la sociedad.</v>
      </c>
      <c r="E52" s="25" t="str">
        <f>'PLAN ACCIÓN GENERAL 2018'!E52</f>
        <v>N/A</v>
      </c>
      <c r="F52" s="29" t="str">
        <f>'PLAN ACCIÓN GENERAL 2018'!F52</f>
        <v>N/A</v>
      </c>
      <c r="G52" s="27" t="str">
        <f>'PLAN ACCIÓN GENERAL 2018'!I52</f>
        <v>A18.</v>
      </c>
      <c r="H52" s="32" t="str">
        <f>'PLAN ACCIÓN GENERAL 2018'!J52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I52" s="35" t="str">
        <f>'PLAN ACCIÓN GENERAL 2018'!AM52</f>
        <v>N/A</v>
      </c>
      <c r="J52" s="36" t="str">
        <f>'PLAN ACCIÓN GENERAL 2018'!AN52</f>
        <v>N/A</v>
      </c>
      <c r="K52" s="37" t="str">
        <f>'PLAN ACCIÓN GENERAL 2018'!AO52</f>
        <v>N/A</v>
      </c>
      <c r="L52" s="34"/>
      <c r="M52" s="8"/>
      <c r="N52" s="8"/>
      <c r="O52" s="8"/>
      <c r="P52" s="8"/>
      <c r="Q52" s="8"/>
      <c r="R52" s="8"/>
      <c r="S52" s="415"/>
      <c r="T52" s="416"/>
      <c r="U52" s="8"/>
    </row>
    <row r="53" spans="2:21" ht="137.25" customHeight="1" x14ac:dyDescent="0.2">
      <c r="B53" s="591"/>
      <c r="C53" s="582" t="str">
        <f>'PLAN ACCIÓN GENERAL 2018'!C53</f>
        <v>OE 6.  Fortalecer y articular la comunicación interna y externa</v>
      </c>
      <c r="D53" s="319" t="str">
        <f>'PLAN ACCIÓN GENERAL 2018'!D53</f>
        <v>E9. Articular la  comunicación interna y externa de la entidad.</v>
      </c>
      <c r="E53" s="320" t="str">
        <f>'PLAN ACCIÓN GENERAL 2018'!E53</f>
        <v>N/A</v>
      </c>
      <c r="F53" s="443" t="str">
        <f>'PLAN ACCIÓN GENERAL 2018'!F53</f>
        <v>N/A</v>
      </c>
      <c r="G53" s="306" t="str">
        <f>'PLAN ACCIÓN GENERAL 2018'!I53</f>
        <v>A19.</v>
      </c>
      <c r="H53" s="435" t="str">
        <f>'PLAN ACCIÓN GENERAL 2018'!J53</f>
        <v>Implementar la metodología de trabajo para el manejo de la información interna y externa de la entidad.</v>
      </c>
      <c r="I53" s="35" t="str">
        <f>'PLAN ACCIÓN GENERAL 2018'!AM53</f>
        <v>N/A</v>
      </c>
      <c r="J53" s="36" t="str">
        <f>'PLAN ACCIÓN GENERAL 2018'!AN53</f>
        <v>N/A</v>
      </c>
      <c r="K53" s="37" t="str">
        <f>'PLAN ACCIÓN GENERAL 2018'!AO53</f>
        <v>N/A</v>
      </c>
      <c r="L53" s="34"/>
      <c r="M53" s="8"/>
      <c r="N53" s="8"/>
      <c r="O53" s="8"/>
      <c r="P53" s="8"/>
      <c r="Q53" s="8"/>
      <c r="R53" s="8"/>
      <c r="S53" s="415"/>
      <c r="T53" s="416"/>
      <c r="U53" s="8"/>
    </row>
    <row r="54" spans="2:21" ht="137.25" customHeight="1" x14ac:dyDescent="0.2">
      <c r="B54" s="591"/>
      <c r="C54" s="582"/>
      <c r="D54" s="319"/>
      <c r="E54" s="320"/>
      <c r="F54" s="443"/>
      <c r="G54" s="309"/>
      <c r="H54" s="431"/>
      <c r="I54" s="35" t="str">
        <f>'PLAN ACCIÓN GENERAL 2018'!AM54</f>
        <v>N/A</v>
      </c>
      <c r="J54" s="36" t="str">
        <f>'PLAN ACCIÓN GENERAL 2018'!AN54</f>
        <v>N/A</v>
      </c>
      <c r="K54" s="37" t="str">
        <f>'PLAN ACCIÓN GENERAL 2018'!AO54</f>
        <v>N/A</v>
      </c>
      <c r="L54" s="34"/>
      <c r="M54" s="8"/>
      <c r="N54" s="8"/>
      <c r="O54" s="8"/>
      <c r="P54" s="8"/>
      <c r="Q54" s="8"/>
      <c r="R54" s="8"/>
      <c r="S54" s="415"/>
      <c r="T54" s="416"/>
      <c r="U54" s="8"/>
    </row>
    <row r="55" spans="2:21" ht="137.25" customHeight="1" x14ac:dyDescent="0.2">
      <c r="B55" s="591"/>
      <c r="C55" s="582"/>
      <c r="D55" s="319"/>
      <c r="E55" s="320"/>
      <c r="F55" s="443"/>
      <c r="G55" s="307"/>
      <c r="H55" s="436"/>
      <c r="I55" s="35" t="str">
        <f>'PLAN ACCIÓN GENERAL 2018'!AM55</f>
        <v>N/A</v>
      </c>
      <c r="J55" s="36" t="str">
        <f>'PLAN ACCIÓN GENERAL 2018'!AN55</f>
        <v>N/A</v>
      </c>
      <c r="K55" s="37" t="str">
        <f>'PLAN ACCIÓN GENERAL 2018'!AO55</f>
        <v>N/A</v>
      </c>
      <c r="L55" s="33"/>
      <c r="M55" s="7"/>
      <c r="N55" s="7"/>
      <c r="O55" s="7"/>
      <c r="P55" s="7"/>
      <c r="Q55" s="7"/>
      <c r="R55" s="7"/>
      <c r="S55" s="417"/>
      <c r="T55" s="418"/>
      <c r="U55" s="7"/>
    </row>
    <row r="56" spans="2:21" ht="137.25" customHeight="1" x14ac:dyDescent="0.2">
      <c r="B56" s="591"/>
      <c r="C56" s="582"/>
      <c r="D56" s="26" t="str">
        <f>'PLAN ACCIÓN GENERAL 2018'!D56</f>
        <v>E10. Modernizar el canal institucional.</v>
      </c>
      <c r="E56" s="25" t="str">
        <f>'PLAN ACCIÓN GENERAL 2018'!E56</f>
        <v>N/A</v>
      </c>
      <c r="F56" s="29" t="str">
        <f>'PLAN ACCIÓN GENERAL 2018'!F56</f>
        <v>N/A</v>
      </c>
      <c r="G56" s="27" t="str">
        <f>'PLAN ACCIÓN GENERAL 2018'!I56</f>
        <v>A20.</v>
      </c>
      <c r="H56" s="32" t="str">
        <f>'PLAN ACCIÓN GENERAL 2018'!J56</f>
        <v>Elaborar diagnóstico preliminar interno del estado técnico y jurídico del Canal Congreso para atender el impacto del apagón analógico del año 2019.</v>
      </c>
      <c r="I56" s="35" t="str">
        <f>'PLAN ACCIÓN GENERAL 2018'!AM56</f>
        <v>N/A</v>
      </c>
      <c r="J56" s="36" t="str">
        <f>'PLAN ACCIÓN GENERAL 2018'!AN56</f>
        <v>N/A</v>
      </c>
      <c r="K56" s="37" t="str">
        <f>'PLAN ACCIÓN GENERAL 2018'!AO56</f>
        <v>N/A</v>
      </c>
      <c r="L56" s="34"/>
      <c r="M56" s="8"/>
      <c r="N56" s="8"/>
      <c r="O56" s="8"/>
      <c r="P56" s="8"/>
      <c r="Q56" s="8"/>
      <c r="R56" s="8"/>
      <c r="S56" s="415"/>
      <c r="T56" s="416"/>
      <c r="U56" s="8"/>
    </row>
    <row r="57" spans="2:21" ht="137.25" customHeight="1" x14ac:dyDescent="0.2">
      <c r="B57" s="591"/>
      <c r="C57" s="582"/>
      <c r="D57" s="301" t="str">
        <f>'PLAN ACCIÓN GENERAL 2018'!D57</f>
        <v xml:space="preserve">E11. Crear un espacio virtual de publicación legislativa. </v>
      </c>
      <c r="E57" s="291" t="str">
        <f>'PLAN ACCIÓN GENERAL 2018'!E57</f>
        <v>N/A</v>
      </c>
      <c r="F57" s="438" t="str">
        <f>'PLAN ACCIÓN GENERAL 2018'!F57</f>
        <v>N/A</v>
      </c>
      <c r="G57" s="306" t="str">
        <f>'PLAN ACCIÓN GENERAL 2018'!I57</f>
        <v>A21.</v>
      </c>
      <c r="H57" s="435" t="str">
        <f>'PLAN ACCIÓN GENERAL 2018'!J57</f>
        <v>Actualizar módulos de la aplicación MI SENADO para transmitir la información legislativa de comisiones constitucionales, Ética y Ordenamiento Territorial.</v>
      </c>
      <c r="I57" s="35" t="str">
        <f>'PLAN ACCIÓN GENERAL 2018'!AM57</f>
        <v>N/A</v>
      </c>
      <c r="J57" s="36" t="str">
        <f>'PLAN ACCIÓN GENERAL 2018'!AN57</f>
        <v>N/A</v>
      </c>
      <c r="K57" s="37" t="str">
        <f>'PLAN ACCIÓN GENERAL 2018'!AO57</f>
        <v>N/A</v>
      </c>
      <c r="L57" s="34"/>
      <c r="M57" s="8"/>
      <c r="N57" s="8"/>
      <c r="O57" s="8"/>
      <c r="P57" s="8"/>
      <c r="Q57" s="8"/>
      <c r="R57" s="8"/>
      <c r="S57" s="415"/>
      <c r="T57" s="416"/>
      <c r="U57" s="8"/>
    </row>
    <row r="58" spans="2:21" ht="20.25" x14ac:dyDescent="0.2">
      <c r="B58" s="591"/>
      <c r="C58" s="582"/>
      <c r="D58" s="302"/>
      <c r="E58" s="292"/>
      <c r="F58" s="442"/>
      <c r="G58" s="307"/>
      <c r="H58" s="436"/>
      <c r="I58" s="35" t="str">
        <f>'PLAN ACCIÓN GENERAL 2018'!AM58</f>
        <v>N/A</v>
      </c>
      <c r="J58" s="36" t="str">
        <f>'PLAN ACCIÓN GENERAL 2018'!AN58</f>
        <v>N/A</v>
      </c>
      <c r="K58" s="37" t="str">
        <f>'PLAN ACCIÓN GENERAL 2018'!AO58</f>
        <v>N/A</v>
      </c>
      <c r="L58" s="34"/>
      <c r="M58" s="8"/>
      <c r="N58" s="8"/>
      <c r="O58" s="8"/>
      <c r="P58" s="8"/>
      <c r="Q58" s="8"/>
      <c r="R58" s="8"/>
      <c r="S58" s="415"/>
      <c r="T58" s="416"/>
      <c r="U58" s="8"/>
    </row>
    <row r="59" spans="2:21" ht="137.25" customHeight="1" x14ac:dyDescent="0.2">
      <c r="B59" s="591"/>
      <c r="C59" s="588" t="str">
        <f>'PLAN ACCIÓN GENERAL 2018'!C59</f>
        <v>OE 7. Contar con los espacios y recursos físicos adecuados</v>
      </c>
      <c r="D59" s="301" t="str">
        <f>'PLAN ACCIÓN GENERAL 2018'!D59</f>
        <v>E12. Mejorar la seguridad de las instalaciones físicas del Senado de la República.</v>
      </c>
      <c r="E59" s="291" t="str">
        <f>'PLAN ACCIÓN GENERAL 2018'!E59</f>
        <v>N/A</v>
      </c>
      <c r="F59" s="438" t="str">
        <f>'PLAN ACCIÓN GENERAL 2018'!F59</f>
        <v>N/A</v>
      </c>
      <c r="G59" s="306" t="str">
        <f>'PLAN ACCIÓN GENERAL 2018'!I59</f>
        <v>A22.</v>
      </c>
      <c r="H59" s="435" t="str">
        <f>'PLAN ACCIÓN GENERAL 2018'!J59</f>
        <v>Gestionar la asignación de los recursos para implementar mejoras de seguridad de las instalaciones físicas en las diferentes áreas de la entidad.</v>
      </c>
      <c r="I59" s="35" t="str">
        <f>'PLAN ACCIÓN GENERAL 2018'!AM59</f>
        <v>N/A</v>
      </c>
      <c r="J59" s="36" t="str">
        <f>'PLAN ACCIÓN GENERAL 2018'!AN59</f>
        <v>N/A</v>
      </c>
      <c r="K59" s="37" t="str">
        <f>'PLAN ACCIÓN GENERAL 2018'!AO59</f>
        <v>N/A</v>
      </c>
      <c r="L59" s="34"/>
      <c r="M59" s="8"/>
      <c r="N59" s="8"/>
      <c r="O59" s="8"/>
      <c r="P59" s="8"/>
      <c r="Q59" s="8"/>
      <c r="R59" s="8"/>
      <c r="S59" s="415"/>
      <c r="T59" s="416"/>
      <c r="U59" s="8"/>
    </row>
    <row r="60" spans="2:21" ht="137.25" customHeight="1" x14ac:dyDescent="0.2">
      <c r="B60" s="592"/>
      <c r="C60" s="589"/>
      <c r="D60" s="302"/>
      <c r="E60" s="292"/>
      <c r="F60" s="442"/>
      <c r="G60" s="307"/>
      <c r="H60" s="436"/>
      <c r="I60" s="35" t="str">
        <f>'PLAN ACCIÓN GENERAL 2018'!AM60</f>
        <v>N/A</v>
      </c>
      <c r="J60" s="36" t="str">
        <f>'PLAN ACCIÓN GENERAL 2018'!AN60</f>
        <v>N/A</v>
      </c>
      <c r="K60" s="37" t="str">
        <f>'PLAN ACCIÓN GENERAL 2018'!AO60</f>
        <v>N/A</v>
      </c>
      <c r="L60" s="34"/>
      <c r="M60" s="8"/>
      <c r="N60" s="8"/>
      <c r="O60" s="8"/>
      <c r="P60" s="8"/>
      <c r="Q60" s="8"/>
      <c r="R60" s="8"/>
      <c r="S60" s="415"/>
      <c r="T60" s="416"/>
      <c r="U60" s="8"/>
    </row>
    <row r="61" spans="2:21" ht="137.25" customHeight="1" x14ac:dyDescent="0.2">
      <c r="B61" s="587" t="str">
        <f>'PLAN ACCIÓN GENERAL 2018'!B61</f>
        <v>EE3. APRENDIZAJE Y CRECIMIENTO</v>
      </c>
      <c r="C61" s="582" t="str">
        <f>'PLAN ACCIÓN GENERAL 2018'!C61</f>
        <v>OE 8. Fortalecer y modernizar el proceso de Talento Humano de la entidad.</v>
      </c>
      <c r="D61" s="301" t="str">
        <f>'PLAN ACCIÓN GENERAL 2018'!D61</f>
        <v>E13. Fortalecer el proceso de capacitación</v>
      </c>
      <c r="E61" s="291" t="str">
        <f>'PLAN ACCIÓN GENERAL 2018'!E61</f>
        <v>Plan Institucional de Capacitación - PIC</v>
      </c>
      <c r="F61" s="438" t="str">
        <f>'PLAN ACCIÓN GENERAL 2018'!F61</f>
        <v>N/A</v>
      </c>
      <c r="G61" s="27" t="str">
        <f>'PLAN ACCIÓN GENERAL 2018'!I61</f>
        <v>A23.</v>
      </c>
      <c r="H61" s="32" t="str">
        <f>'PLAN ACCIÓN GENERAL 2018'!J61</f>
        <v xml:space="preserve">Gestionar y presentar propuestas de convenios, contratos ante la DGA con entidades que brinden capacitación. </v>
      </c>
      <c r="I61" s="35" t="str">
        <f>'PLAN ACCIÓN GENERAL 2018'!AM61</f>
        <v>N/A</v>
      </c>
      <c r="J61" s="36" t="str">
        <f>'PLAN ACCIÓN GENERAL 2018'!AN61</f>
        <v>N/A</v>
      </c>
      <c r="K61" s="37" t="str">
        <f>'PLAN ACCIÓN GENERAL 2018'!AO61</f>
        <v>N/A</v>
      </c>
      <c r="L61" s="34"/>
      <c r="M61" s="8"/>
      <c r="N61" s="8"/>
      <c r="O61" s="8"/>
      <c r="P61" s="8"/>
      <c r="Q61" s="8"/>
      <c r="R61" s="8"/>
      <c r="S61" s="415"/>
      <c r="T61" s="416"/>
      <c r="U61" s="8"/>
    </row>
    <row r="62" spans="2:21" ht="137.25" customHeight="1" x14ac:dyDescent="0.2">
      <c r="B62" s="587"/>
      <c r="C62" s="582"/>
      <c r="D62" s="308"/>
      <c r="E62" s="299"/>
      <c r="F62" s="441"/>
      <c r="G62" s="27" t="str">
        <f>'PLAN ACCIÓN GENERAL 2018'!I62</f>
        <v>A24.</v>
      </c>
      <c r="H62" s="32" t="str">
        <f>'PLAN ACCIÓN GENERAL 2018'!J62</f>
        <v xml:space="preserve">Promover el uso y apropiación de software de Talento Humano en el módulo de formación y capacitación   </v>
      </c>
      <c r="I62" s="35" t="str">
        <f>'PLAN ACCIÓN GENERAL 2018'!AM62</f>
        <v>N/A</v>
      </c>
      <c r="J62" s="36" t="str">
        <f>'PLAN ACCIÓN GENERAL 2018'!AN62</f>
        <v>N/A</v>
      </c>
      <c r="K62" s="37" t="str">
        <f>'PLAN ACCIÓN GENERAL 2018'!AO62</f>
        <v>N/A</v>
      </c>
      <c r="L62" s="34"/>
      <c r="M62" s="8"/>
      <c r="N62" s="8"/>
      <c r="O62" s="8"/>
      <c r="P62" s="8"/>
      <c r="Q62" s="8"/>
      <c r="R62" s="8"/>
      <c r="S62" s="415"/>
      <c r="T62" s="416"/>
      <c r="U62" s="8"/>
    </row>
    <row r="63" spans="2:21" ht="137.25" customHeight="1" x14ac:dyDescent="0.2">
      <c r="B63" s="587"/>
      <c r="C63" s="582"/>
      <c r="D63" s="308"/>
      <c r="E63" s="299"/>
      <c r="F63" s="441"/>
      <c r="G63" s="306" t="str">
        <f>'PLAN ACCIÓN GENERAL 2018'!I63</f>
        <v>A25.</v>
      </c>
      <c r="H63" s="435" t="str">
        <f>'PLAN ACCIÓN GENERAL 2018'!J63</f>
        <v>Realizar la inducción a los Senadores electos 2018-2022</v>
      </c>
      <c r="I63" s="35" t="str">
        <f>'PLAN ACCIÓN GENERAL 2018'!AM63</f>
        <v>N/A</v>
      </c>
      <c r="J63" s="36" t="str">
        <f>'PLAN ACCIÓN GENERAL 2018'!AN63</f>
        <v>N/A</v>
      </c>
      <c r="K63" s="37" t="str">
        <f>'PLAN ACCIÓN GENERAL 2018'!AO63</f>
        <v>N/A</v>
      </c>
      <c r="L63" s="34"/>
      <c r="M63" s="8"/>
      <c r="N63" s="8"/>
      <c r="O63" s="8"/>
      <c r="P63" s="8"/>
      <c r="Q63" s="8"/>
      <c r="R63" s="8"/>
      <c r="S63" s="415"/>
      <c r="T63" s="416"/>
      <c r="U63" s="8"/>
    </row>
    <row r="64" spans="2:21" ht="137.25" customHeight="1" x14ac:dyDescent="0.2">
      <c r="B64" s="587"/>
      <c r="C64" s="582"/>
      <c r="D64" s="308"/>
      <c r="E64" s="299"/>
      <c r="F64" s="441"/>
      <c r="G64" s="309"/>
      <c r="H64" s="431"/>
      <c r="I64" s="35" t="str">
        <f>'PLAN ACCIÓN GENERAL 2018'!AM64</f>
        <v>N/A</v>
      </c>
      <c r="J64" s="36" t="str">
        <f>'PLAN ACCIÓN GENERAL 2018'!AN64</f>
        <v>N/A</v>
      </c>
      <c r="K64" s="37" t="str">
        <f>'PLAN ACCIÓN GENERAL 2018'!AO64</f>
        <v>N/A</v>
      </c>
      <c r="L64" s="33"/>
      <c r="M64" s="7"/>
      <c r="N64" s="7"/>
      <c r="O64" s="7"/>
      <c r="P64" s="7"/>
      <c r="Q64" s="7"/>
      <c r="R64" s="7"/>
      <c r="S64" s="417"/>
      <c r="T64" s="418"/>
      <c r="U64" s="7"/>
    </row>
    <row r="65" spans="2:21" ht="137.25" customHeight="1" x14ac:dyDescent="0.2">
      <c r="B65" s="587"/>
      <c r="C65" s="582"/>
      <c r="D65" s="308"/>
      <c r="E65" s="299"/>
      <c r="F65" s="441"/>
      <c r="G65" s="309"/>
      <c r="H65" s="431"/>
      <c r="I65" s="35" t="str">
        <f>'PLAN ACCIÓN GENERAL 2018'!AM65</f>
        <v>N/A</v>
      </c>
      <c r="J65" s="36" t="str">
        <f>'PLAN ACCIÓN GENERAL 2018'!AN65</f>
        <v>N/A</v>
      </c>
      <c r="K65" s="37" t="str">
        <f>'PLAN ACCIÓN GENERAL 2018'!AO65</f>
        <v>N/A</v>
      </c>
      <c r="L65" s="34"/>
      <c r="M65" s="8"/>
      <c r="N65" s="8"/>
      <c r="O65" s="8"/>
      <c r="P65" s="8"/>
      <c r="Q65" s="8"/>
      <c r="R65" s="8"/>
      <c r="S65" s="415"/>
      <c r="T65" s="416"/>
      <c r="U65" s="8"/>
    </row>
    <row r="66" spans="2:21" ht="137.25" customHeight="1" x14ac:dyDescent="0.2">
      <c r="B66" s="587"/>
      <c r="C66" s="582"/>
      <c r="D66" s="302"/>
      <c r="E66" s="292"/>
      <c r="F66" s="442"/>
      <c r="G66" s="307"/>
      <c r="H66" s="436"/>
      <c r="I66" s="35" t="str">
        <f>'PLAN ACCIÓN GENERAL 2018'!AM66</f>
        <v>N/A</v>
      </c>
      <c r="J66" s="36" t="str">
        <f>'PLAN ACCIÓN GENERAL 2018'!AN66</f>
        <v>N/A</v>
      </c>
      <c r="K66" s="37" t="str">
        <f>'PLAN ACCIÓN GENERAL 2018'!AO66</f>
        <v>N/A</v>
      </c>
      <c r="L66" s="34"/>
      <c r="M66" s="8"/>
      <c r="N66" s="8"/>
      <c r="O66" s="8"/>
      <c r="P66" s="8"/>
      <c r="Q66" s="8"/>
      <c r="R66" s="8"/>
      <c r="S66" s="415"/>
      <c r="T66" s="416"/>
      <c r="U66" s="8"/>
    </row>
    <row r="67" spans="2:21" ht="137.25" customHeight="1" x14ac:dyDescent="0.2">
      <c r="B67" s="587"/>
      <c r="C67" s="582"/>
      <c r="D67" s="319" t="str">
        <f>'PLAN ACCIÓN GENERAL 2018'!D67</f>
        <v>E14. Fortalecer el proceso de bienestar</v>
      </c>
      <c r="E67" s="291" t="str">
        <f>'PLAN ACCIÓN GENERAL 2018'!E67</f>
        <v>Plan de Bienestar</v>
      </c>
      <c r="F67" s="438" t="str">
        <f>'PLAN ACCIÓN GENERAL 2018'!F67</f>
        <v>N/A</v>
      </c>
      <c r="G67" s="27" t="str">
        <f>'PLAN ACCIÓN GENERAL 2018'!I67</f>
        <v>A26.</v>
      </c>
      <c r="H67" s="32" t="str">
        <f>'PLAN ACCIÓN GENERAL 2018'!J67</f>
        <v xml:space="preserve">Gestionar y presentar propuestas ante  la DGA que permitan la ejecución del plan de bienestar. </v>
      </c>
      <c r="I67" s="35" t="str">
        <f>'PLAN ACCIÓN GENERAL 2018'!AM67</f>
        <v>N/A</v>
      </c>
      <c r="J67" s="36" t="str">
        <f>'PLAN ACCIÓN GENERAL 2018'!AN67</f>
        <v>N/A</v>
      </c>
      <c r="K67" s="37" t="str">
        <f>'PLAN ACCIÓN GENERAL 2018'!AO67</f>
        <v>N/A</v>
      </c>
      <c r="L67" s="34"/>
      <c r="M67" s="8"/>
      <c r="N67" s="8"/>
      <c r="O67" s="8"/>
      <c r="P67" s="8"/>
      <c r="Q67" s="8"/>
      <c r="R67" s="8"/>
      <c r="S67" s="415"/>
      <c r="T67" s="416"/>
      <c r="U67" s="8"/>
    </row>
    <row r="68" spans="2:21" ht="137.25" customHeight="1" x14ac:dyDescent="0.2">
      <c r="B68" s="587"/>
      <c r="C68" s="582"/>
      <c r="D68" s="319"/>
      <c r="E68" s="292"/>
      <c r="F68" s="442"/>
      <c r="G68" s="27" t="str">
        <f>'PLAN ACCIÓN GENERAL 2018'!I69</f>
        <v>A27.</v>
      </c>
      <c r="H68" s="32" t="str">
        <f>'PLAN ACCIÓN GENERAL 2018'!J69</f>
        <v>Promover el uso y apropiación de software de Talento Humano en el módulo de bienestar</v>
      </c>
      <c r="I68" s="35" t="str">
        <f>'PLAN ACCIÓN GENERAL 2018'!AM69</f>
        <v>N/A</v>
      </c>
      <c r="J68" s="36" t="str">
        <f>'PLAN ACCIÓN GENERAL 2018'!AN69</f>
        <v>N/A</v>
      </c>
      <c r="K68" s="37" t="str">
        <f>'PLAN ACCIÓN GENERAL 2018'!AO69</f>
        <v>N/A</v>
      </c>
      <c r="L68" s="34"/>
      <c r="M68" s="8"/>
      <c r="N68" s="8"/>
      <c r="O68" s="8"/>
      <c r="P68" s="8"/>
      <c r="Q68" s="8"/>
      <c r="R68" s="8"/>
      <c r="S68" s="415"/>
      <c r="T68" s="416"/>
      <c r="U68" s="8"/>
    </row>
    <row r="69" spans="2:21" ht="137.25" customHeight="1" x14ac:dyDescent="0.2">
      <c r="B69" s="587"/>
      <c r="C69" s="582"/>
      <c r="D69" s="26" t="str">
        <f>'PLAN ACCIÓN GENERAL 2018'!D70</f>
        <v>E15. Diseñar proyecto de nueva estructura organizacional</v>
      </c>
      <c r="E69" s="13" t="str">
        <f>'PLAN ACCIÓN GENERAL 2018'!E70</f>
        <v>N/A</v>
      </c>
      <c r="F69" s="29" t="str">
        <f>'PLAN ACCIÓN GENERAL 2018'!F70</f>
        <v>N/A</v>
      </c>
      <c r="G69" s="27" t="str">
        <f>'PLAN ACCIÓN GENERAL 2018'!I70</f>
        <v>A28.</v>
      </c>
      <c r="H69" s="32" t="str">
        <f>'PLAN ACCIÓN GENERAL 2018'!J70</f>
        <v>Reformular el proyecto de estructura organizacional del senado</v>
      </c>
      <c r="I69" s="35" t="str">
        <f>'PLAN ACCIÓN GENERAL 2018'!AM70</f>
        <v>N/A</v>
      </c>
      <c r="J69" s="36" t="str">
        <f>'PLAN ACCIÓN GENERAL 2018'!AN70</f>
        <v>N/A</v>
      </c>
      <c r="K69" s="37" t="str">
        <f>'PLAN ACCIÓN GENERAL 2018'!AO70</f>
        <v>N/A</v>
      </c>
      <c r="L69" s="34"/>
      <c r="M69" s="8"/>
      <c r="N69" s="8"/>
      <c r="O69" s="8"/>
      <c r="P69" s="8"/>
      <c r="Q69" s="8"/>
      <c r="R69" s="8"/>
      <c r="S69" s="415"/>
      <c r="T69" s="416"/>
      <c r="U69" s="8"/>
    </row>
    <row r="70" spans="2:21" ht="137.25" customHeight="1" x14ac:dyDescent="0.2">
      <c r="B70" s="587"/>
      <c r="C70" s="24" t="str">
        <f>'PLAN ACCIÓN GENERAL 2018'!C71</f>
        <v>OE 9. Fortalecer la apropiación y el uso de la tecnología</v>
      </c>
      <c r="D70" s="26" t="str">
        <f>'PLAN ACCIÓN GENERAL 2018'!D71</f>
        <v>E16. Adelantar campañas de divulgación, uso y apropiación de los nuevos Software adquiridos por la entidad.</v>
      </c>
      <c r="E70" s="25" t="str">
        <f>'PLAN ACCIÓN GENERAL 2018'!E71</f>
        <v>N/A</v>
      </c>
      <c r="F70" s="29" t="str">
        <f>'PLAN ACCIÓN GENERAL 2018'!F71</f>
        <v>N/A</v>
      </c>
      <c r="G70" s="27" t="str">
        <f>'PLAN ACCIÓN GENERAL 2018'!I71</f>
        <v>A29.</v>
      </c>
      <c r="H70" s="32" t="str">
        <f>'PLAN ACCIÓN GENERAL 2018'!J71</f>
        <v>Diseñar y ejecutar campañas de  acompañamiento para el uso y apropiación de los software de gestión del talento humano y calidad.</v>
      </c>
      <c r="I70" s="35" t="str">
        <f>'PLAN ACCIÓN GENERAL 2018'!AM71</f>
        <v>N/A</v>
      </c>
      <c r="J70" s="36" t="str">
        <f>'PLAN ACCIÓN GENERAL 2018'!AN71</f>
        <v>N/A</v>
      </c>
      <c r="K70" s="37" t="str">
        <f>'PLAN ACCIÓN GENERAL 2018'!AO71</f>
        <v>N/A</v>
      </c>
      <c r="L70" s="34"/>
      <c r="M70" s="8"/>
      <c r="N70" s="8"/>
      <c r="O70" s="8"/>
      <c r="P70" s="8"/>
      <c r="Q70" s="8"/>
      <c r="R70" s="8"/>
      <c r="S70" s="415"/>
      <c r="T70" s="416"/>
      <c r="U70" s="8"/>
    </row>
    <row r="71" spans="2:21" ht="137.25" customHeight="1" x14ac:dyDescent="0.2">
      <c r="B71" s="587"/>
      <c r="C71" s="24" t="str">
        <f>'PLAN ACCIÓN GENERAL 2018'!C72</f>
        <v>OE 10. Contar con sistemas de información articulados con los procesos</v>
      </c>
      <c r="D71" s="26" t="str">
        <f>'PLAN ACCIÓN GENERAL 2018'!D72</f>
        <v>E17. Fortalecer los sistemas de información de acuerdo a las necesidades de la Entidad.</v>
      </c>
      <c r="E71" s="25" t="str">
        <f>'PLAN ACCIÓN GENERAL 2018'!E72</f>
        <v>N/A</v>
      </c>
      <c r="F71" s="29" t="str">
        <f>'PLAN ACCIÓN GENERAL 2018'!F72</f>
        <v>N/A</v>
      </c>
      <c r="G71" s="27" t="str">
        <f>'PLAN ACCIÓN GENERAL 2018'!I72</f>
        <v>A30.</v>
      </c>
      <c r="H71" s="32" t="str">
        <f>'PLAN ACCIÓN GENERAL 2018'!J72</f>
        <v>Actualizar el PETIC</v>
      </c>
      <c r="I71" s="35" t="str">
        <f>'PLAN ACCIÓN GENERAL 2018'!AM72</f>
        <v>N/A</v>
      </c>
      <c r="J71" s="36" t="str">
        <f>'PLAN ACCIÓN GENERAL 2018'!AN72</f>
        <v>N/A</v>
      </c>
      <c r="K71" s="37" t="str">
        <f>'PLAN ACCIÓN GENERAL 2018'!AO72</f>
        <v>N/A</v>
      </c>
      <c r="L71" s="34"/>
      <c r="M71" s="8"/>
      <c r="N71" s="8"/>
      <c r="O71" s="8"/>
      <c r="P71" s="8"/>
      <c r="Q71" s="8"/>
      <c r="R71" s="8"/>
      <c r="S71" s="415"/>
      <c r="T71" s="416"/>
      <c r="U71" s="8"/>
    </row>
    <row r="72" spans="2:21" ht="137.25" customHeight="1" x14ac:dyDescent="0.2">
      <c r="B72" s="587"/>
      <c r="C72" s="582" t="str">
        <f>'PLAN ACCIÓN GENERAL 2018'!C73</f>
        <v>OE11. Fortalecer la cultura organizacional a partir de la interiorización de valores.</v>
      </c>
      <c r="D72" s="319" t="str">
        <f>'PLAN ACCIÓN GENERAL 2018'!D73</f>
        <v>E18. Mejorar el clima laboral y el sentido de pertenencia.</v>
      </c>
      <c r="E72" s="320" t="str">
        <f>'PLAN ACCIÓN GENERAL 2018'!E73</f>
        <v>N/A</v>
      </c>
      <c r="F72" s="443" t="str">
        <f>'PLAN ACCIÓN GENERAL 2018'!F73</f>
        <v>N/A</v>
      </c>
      <c r="G72" s="27" t="str">
        <f>'PLAN ACCIÓN GENERAL 2018'!I73</f>
        <v>A31.</v>
      </c>
      <c r="H72" s="32" t="str">
        <f>'PLAN ACCIÓN GENERAL 2018'!J73</f>
        <v xml:space="preserve">Realizar jornadas de reconocimiento en la apropiación de valores institucionales </v>
      </c>
      <c r="I72" s="35" t="str">
        <f>'PLAN ACCIÓN GENERAL 2018'!AM73</f>
        <v>N/A</v>
      </c>
      <c r="J72" s="36" t="str">
        <f>'PLAN ACCIÓN GENERAL 2018'!AN73</f>
        <v>N/A</v>
      </c>
      <c r="K72" s="37" t="str">
        <f>'PLAN ACCIÓN GENERAL 2018'!AO73</f>
        <v>N/A</v>
      </c>
      <c r="L72" s="34"/>
      <c r="M72" s="8"/>
      <c r="N72" s="8"/>
      <c r="O72" s="8"/>
      <c r="P72" s="8"/>
      <c r="Q72" s="8"/>
      <c r="R72" s="8"/>
      <c r="S72" s="415"/>
      <c r="T72" s="416"/>
      <c r="U72" s="8"/>
    </row>
    <row r="73" spans="2:21" ht="137.25" customHeight="1" x14ac:dyDescent="0.2">
      <c r="B73" s="587"/>
      <c r="C73" s="582"/>
      <c r="D73" s="319"/>
      <c r="E73" s="320"/>
      <c r="F73" s="443"/>
      <c r="G73" s="27" t="str">
        <f>'PLAN ACCIÓN GENERAL 2018'!I74</f>
        <v>A32.</v>
      </c>
      <c r="H73" s="32" t="str">
        <f>'PLAN ACCIÓN GENERAL 2018'!J74</f>
        <v xml:space="preserve">Actualizar y ejecutar el plan de intervención  en clima organizacional </v>
      </c>
      <c r="I73" s="35" t="str">
        <f>'PLAN ACCIÓN GENERAL 2018'!AM74</f>
        <v>N/A</v>
      </c>
      <c r="J73" s="36" t="str">
        <f>'PLAN ACCIÓN GENERAL 2018'!AN74</f>
        <v>N/A</v>
      </c>
      <c r="K73" s="37" t="str">
        <f>'PLAN ACCIÓN GENERAL 2018'!AO74</f>
        <v>N/A</v>
      </c>
      <c r="L73" s="33"/>
      <c r="M73" s="7"/>
      <c r="N73" s="7"/>
      <c r="O73" s="7"/>
      <c r="P73" s="7"/>
      <c r="Q73" s="7"/>
      <c r="R73" s="7"/>
      <c r="S73" s="417"/>
      <c r="T73" s="418"/>
      <c r="U73" s="7"/>
    </row>
    <row r="74" spans="2:21" ht="137.25" customHeight="1" x14ac:dyDescent="0.2">
      <c r="B74" s="579" t="str">
        <f>'PLAN ACCIÓN GENERAL 2018'!B75</f>
        <v>EE4. FINANCIERA</v>
      </c>
      <c r="C74" s="582" t="str">
        <f>'PLAN ACCIÓN GENERAL 2018'!C75</f>
        <v>OE 12. Planear y gestionar la ejecución y protección de los recursos financieros</v>
      </c>
      <c r="D74" s="26" t="str">
        <f>'PLAN ACCIÓN GENERAL 2018'!D75</f>
        <v>E19. Gestionar el presupuesto de inversión institucional, para desarrollar proyectos de modernización y expansión física y tecnológica.</v>
      </c>
      <c r="E74" s="25" t="str">
        <f>'PLAN ACCIÓN GENERAL 2018'!E75</f>
        <v>N/A</v>
      </c>
      <c r="F74" s="29" t="str">
        <f>'PLAN ACCIÓN GENERAL 2018'!F75</f>
        <v>N/A</v>
      </c>
      <c r="G74" s="27" t="str">
        <f>'PLAN ACCIÓN GENERAL 2018'!I75</f>
        <v>A33.</v>
      </c>
      <c r="H74" s="32" t="str">
        <f>'PLAN ACCIÓN GENERAL 2018'!J75</f>
        <v>Entregar la información  de ejecuciones presupuestales de inversión de los últimos años como insumo para la solicitud de recursos adicionales</v>
      </c>
      <c r="I74" s="35" t="str">
        <f>'PLAN ACCIÓN GENERAL 2018'!AM75</f>
        <v>Elaborar comparativos de presupuesto aprobados y ejecutados en años anteriores.</v>
      </c>
      <c r="J74" s="36" t="str">
        <f>'PLAN ACCIÓN GENERAL 2018'!AN75</f>
        <v>Informe comparativo.</v>
      </c>
      <c r="K74" s="37">
        <f>'PLAN ACCIÓN GENERAL 2018'!AO75</f>
        <v>43189</v>
      </c>
      <c r="L74" s="34"/>
      <c r="M74" s="8"/>
      <c r="N74" s="8"/>
      <c r="O74" s="8"/>
      <c r="P74" s="8"/>
      <c r="Q74" s="8"/>
      <c r="R74" s="8"/>
      <c r="S74" s="415" t="s">
        <v>312</v>
      </c>
      <c r="T74" s="416"/>
      <c r="U74" s="8"/>
    </row>
    <row r="75" spans="2:21" ht="137.25" customHeight="1" x14ac:dyDescent="0.2">
      <c r="B75" s="580"/>
      <c r="C75" s="583"/>
      <c r="D75" s="301" t="str">
        <f>'PLAN ACCIÓN GENERAL 2018'!D76</f>
        <v>E 20. Fortalecer el componente de defensa jurídica frente a las acciones  judiciales.</v>
      </c>
      <c r="E75" s="291" t="str">
        <f>'PLAN ACCIÓN GENERAL 2018'!E76</f>
        <v>N/A</v>
      </c>
      <c r="F75" s="438" t="str">
        <f>'PLAN ACCIÓN GENERAL 2018'!F76</f>
        <v>N/A</v>
      </c>
      <c r="G75" s="585" t="str">
        <f>'PLAN ACCIÓN GENERAL 2018'!I76</f>
        <v>A34.</v>
      </c>
      <c r="H75" s="427" t="str">
        <f>'PLAN ACCIÓN GENERAL 2018'!J76</f>
        <v>Adoptar el plan de defensa judicial para la Corporación, tanto en lo judicial, constitucional y legal.</v>
      </c>
      <c r="I75" s="35" t="str">
        <f>'PLAN ACCIÓN GENERAL 2018'!AM76</f>
        <v>N/A</v>
      </c>
      <c r="J75" s="36" t="str">
        <f>'PLAN ACCIÓN GENERAL 2018'!AN76</f>
        <v>N/A</v>
      </c>
      <c r="K75" s="37" t="str">
        <f>'PLAN ACCIÓN GENERAL 2018'!AO76</f>
        <v>N/A</v>
      </c>
      <c r="L75" s="34"/>
      <c r="M75" s="8"/>
      <c r="N75" s="8"/>
      <c r="O75" s="8"/>
      <c r="P75" s="8"/>
      <c r="Q75" s="8"/>
      <c r="R75" s="8"/>
      <c r="S75" s="415"/>
      <c r="T75" s="416"/>
      <c r="U75" s="8"/>
    </row>
    <row r="76" spans="2:21" ht="137.25" customHeight="1" thickBot="1" x14ac:dyDescent="0.25">
      <c r="B76" s="581"/>
      <c r="C76" s="584"/>
      <c r="D76" s="329"/>
      <c r="E76" s="333"/>
      <c r="F76" s="439"/>
      <c r="G76" s="586"/>
      <c r="H76" s="428"/>
      <c r="I76" s="35" t="str">
        <f>'PLAN ACCIÓN GENERAL 2018'!AM77</f>
        <v>N/A</v>
      </c>
      <c r="J76" s="36" t="str">
        <f>'PLAN ACCIÓN GENERAL 2018'!AN77</f>
        <v>N/A</v>
      </c>
      <c r="K76" s="37" t="str">
        <f>'PLAN ACCIÓN GENERAL 2018'!AO77</f>
        <v>N/A</v>
      </c>
      <c r="L76" s="34"/>
      <c r="M76" s="8"/>
      <c r="N76" s="8"/>
      <c r="O76" s="8"/>
      <c r="P76" s="8"/>
      <c r="Q76" s="8"/>
      <c r="R76" s="8"/>
      <c r="S76" s="415"/>
      <c r="T76" s="416"/>
      <c r="U76" s="8"/>
    </row>
    <row r="77" spans="2:21" x14ac:dyDescent="0.2">
      <c r="G77" s="4"/>
      <c r="S77" s="9"/>
      <c r="U77" s="4"/>
    </row>
    <row r="78" spans="2:21" x14ac:dyDescent="0.2">
      <c r="G78" s="4"/>
      <c r="S78" s="9"/>
      <c r="U78" s="4"/>
    </row>
    <row r="79" spans="2:21" x14ac:dyDescent="0.2">
      <c r="G79" s="4"/>
      <c r="S79" s="9"/>
      <c r="U79" s="4"/>
    </row>
    <row r="80" spans="2:21" x14ac:dyDescent="0.2">
      <c r="G80" s="4"/>
      <c r="S80" s="9"/>
      <c r="U80" s="4"/>
    </row>
    <row r="81" spans="7:21" x14ac:dyDescent="0.2">
      <c r="G81" s="4"/>
      <c r="S81" s="9"/>
      <c r="U81" s="4"/>
    </row>
    <row r="82" spans="7:21" x14ac:dyDescent="0.2">
      <c r="G82" s="4"/>
      <c r="S82" s="9"/>
      <c r="U82" s="4"/>
    </row>
    <row r="83" spans="7:21" x14ac:dyDescent="0.2">
      <c r="G83" s="4"/>
      <c r="S83" s="9"/>
      <c r="U83" s="4"/>
    </row>
    <row r="84" spans="7:21" x14ac:dyDescent="0.2">
      <c r="G84" s="4"/>
      <c r="S84" s="9"/>
      <c r="U84" s="4"/>
    </row>
    <row r="85" spans="7:21" x14ac:dyDescent="0.2">
      <c r="G85" s="4"/>
      <c r="S85" s="9"/>
      <c r="U85" s="4"/>
    </row>
    <row r="86" spans="7:21" x14ac:dyDescent="0.2">
      <c r="G86" s="4"/>
      <c r="S86" s="9"/>
      <c r="U86" s="4"/>
    </row>
    <row r="87" spans="7:21" x14ac:dyDescent="0.2">
      <c r="G87" s="4"/>
      <c r="S87" s="9"/>
      <c r="U87" s="4"/>
    </row>
    <row r="88" spans="7:21" x14ac:dyDescent="0.2">
      <c r="G88" s="4"/>
      <c r="S88" s="9"/>
      <c r="U88" s="4"/>
    </row>
    <row r="89" spans="7:21" x14ac:dyDescent="0.2">
      <c r="G89" s="4"/>
      <c r="S89" s="9"/>
      <c r="U89" s="4"/>
    </row>
    <row r="90" spans="7:21" x14ac:dyDescent="0.2">
      <c r="G90" s="4"/>
      <c r="S90" s="9"/>
      <c r="U90" s="4"/>
    </row>
    <row r="91" spans="7:21" x14ac:dyDescent="0.2">
      <c r="G91" s="4"/>
      <c r="S91" s="9"/>
      <c r="U91" s="4"/>
    </row>
    <row r="92" spans="7:21" x14ac:dyDescent="0.2">
      <c r="G92" s="4"/>
      <c r="S92" s="9"/>
      <c r="U92" s="4"/>
    </row>
    <row r="93" spans="7:21" x14ac:dyDescent="0.2">
      <c r="G93" s="4"/>
      <c r="S93" s="9"/>
      <c r="U93" s="4"/>
    </row>
    <row r="94" spans="7:21" x14ac:dyDescent="0.2">
      <c r="G94" s="4"/>
      <c r="S94" s="9"/>
      <c r="U94" s="4"/>
    </row>
    <row r="95" spans="7:21" x14ac:dyDescent="0.2">
      <c r="G95" s="4"/>
      <c r="S95" s="9"/>
      <c r="U95" s="4"/>
    </row>
    <row r="96" spans="7:21" x14ac:dyDescent="0.2">
      <c r="G96" s="4"/>
      <c r="S96" s="9"/>
      <c r="U96" s="4"/>
    </row>
    <row r="97" spans="7:21" x14ac:dyDescent="0.2">
      <c r="G97" s="4"/>
      <c r="S97" s="9"/>
      <c r="U97" s="4"/>
    </row>
    <row r="98" spans="7:21" x14ac:dyDescent="0.2">
      <c r="G98" s="4"/>
      <c r="S98" s="9"/>
      <c r="U98" s="4"/>
    </row>
    <row r="99" spans="7:21" x14ac:dyDescent="0.2">
      <c r="G99" s="4"/>
      <c r="S99" s="9"/>
      <c r="U99" s="4"/>
    </row>
    <row r="100" spans="7:21" x14ac:dyDescent="0.2">
      <c r="G100" s="4"/>
      <c r="S100" s="9"/>
      <c r="U100" s="4"/>
    </row>
    <row r="101" spans="7:21" x14ac:dyDescent="0.2">
      <c r="G101" s="4"/>
      <c r="S101" s="9"/>
      <c r="U101" s="4"/>
    </row>
    <row r="102" spans="7:21" x14ac:dyDescent="0.2">
      <c r="G102" s="4"/>
      <c r="S102" s="9"/>
      <c r="U102" s="4"/>
    </row>
    <row r="103" spans="7:21" x14ac:dyDescent="0.2">
      <c r="G103" s="4"/>
      <c r="S103" s="9"/>
      <c r="U103" s="4"/>
    </row>
    <row r="104" spans="7:21" x14ac:dyDescent="0.2">
      <c r="G104" s="4"/>
      <c r="S104" s="9"/>
      <c r="U104" s="4"/>
    </row>
    <row r="105" spans="7:21" x14ac:dyDescent="0.2">
      <c r="G105" s="4"/>
      <c r="S105" s="9"/>
      <c r="U105" s="4"/>
    </row>
    <row r="106" spans="7:21" x14ac:dyDescent="0.2">
      <c r="G106" s="4"/>
      <c r="S106" s="9"/>
      <c r="U106" s="4"/>
    </row>
    <row r="107" spans="7:21" x14ac:dyDescent="0.2">
      <c r="G107" s="4"/>
      <c r="S107" s="9"/>
      <c r="U107" s="4"/>
    </row>
    <row r="108" spans="7:21" x14ac:dyDescent="0.2">
      <c r="G108" s="4"/>
      <c r="S108" s="9"/>
      <c r="U108" s="4"/>
    </row>
    <row r="109" spans="7:21" x14ac:dyDescent="0.2">
      <c r="G109" s="4"/>
      <c r="S109" s="9"/>
      <c r="U109" s="4"/>
    </row>
    <row r="110" spans="7:21" x14ac:dyDescent="0.2">
      <c r="G110" s="4"/>
      <c r="S110" s="9"/>
      <c r="U110" s="4"/>
    </row>
    <row r="111" spans="7:21" x14ac:dyDescent="0.2">
      <c r="G111" s="4"/>
      <c r="S111" s="9"/>
      <c r="U111" s="4"/>
    </row>
    <row r="112" spans="7:21" x14ac:dyDescent="0.2">
      <c r="G112" s="4"/>
      <c r="S112" s="9"/>
      <c r="U112" s="4"/>
    </row>
    <row r="113" spans="7:21" x14ac:dyDescent="0.2">
      <c r="G113" s="4"/>
      <c r="S113" s="9"/>
      <c r="U113" s="4"/>
    </row>
    <row r="114" spans="7:21" x14ac:dyDescent="0.2">
      <c r="G114" s="4"/>
      <c r="S114" s="9"/>
      <c r="U114" s="4"/>
    </row>
    <row r="115" spans="7:21" x14ac:dyDescent="0.2">
      <c r="G115" s="4"/>
      <c r="S115" s="9"/>
      <c r="U115" s="4"/>
    </row>
    <row r="116" spans="7:21" x14ac:dyDescent="0.2">
      <c r="G116" s="4"/>
      <c r="S116" s="9"/>
      <c r="U116" s="4"/>
    </row>
    <row r="117" spans="7:21" x14ac:dyDescent="0.2">
      <c r="G117" s="4"/>
      <c r="S117" s="9"/>
      <c r="U117" s="4"/>
    </row>
    <row r="118" spans="7:21" x14ac:dyDescent="0.2">
      <c r="G118" s="4"/>
      <c r="S118" s="9"/>
      <c r="U118" s="4"/>
    </row>
    <row r="119" spans="7:21" x14ac:dyDescent="0.2">
      <c r="G119" s="4"/>
      <c r="S119" s="9"/>
      <c r="U119" s="4"/>
    </row>
    <row r="120" spans="7:21" x14ac:dyDescent="0.2">
      <c r="G120" s="4"/>
      <c r="S120" s="9"/>
      <c r="U120" s="4"/>
    </row>
    <row r="121" spans="7:21" x14ac:dyDescent="0.2">
      <c r="G121" s="4"/>
      <c r="S121" s="9"/>
      <c r="U121" s="4"/>
    </row>
    <row r="122" spans="7:21" x14ac:dyDescent="0.2">
      <c r="G122" s="4"/>
      <c r="S122" s="9"/>
      <c r="U122" s="4"/>
    </row>
    <row r="123" spans="7:21" x14ac:dyDescent="0.2">
      <c r="G123" s="4"/>
      <c r="S123" s="9"/>
      <c r="U123" s="4"/>
    </row>
    <row r="124" spans="7:21" x14ac:dyDescent="0.2">
      <c r="G124" s="4"/>
      <c r="S124" s="9"/>
      <c r="U124" s="4"/>
    </row>
    <row r="125" spans="7:21" x14ac:dyDescent="0.2">
      <c r="G125" s="4"/>
      <c r="S125" s="9"/>
      <c r="U125" s="4"/>
    </row>
    <row r="126" spans="7:21" x14ac:dyDescent="0.2">
      <c r="G126" s="4"/>
      <c r="S126" s="9"/>
      <c r="U126" s="4"/>
    </row>
    <row r="127" spans="7:21" x14ac:dyDescent="0.2">
      <c r="G127" s="4"/>
      <c r="S127" s="9"/>
      <c r="U127" s="4"/>
    </row>
    <row r="128" spans="7:21" x14ac:dyDescent="0.2">
      <c r="G128" s="4"/>
      <c r="S128" s="9"/>
      <c r="U128" s="4"/>
    </row>
    <row r="129" spans="7:21" x14ac:dyDescent="0.2">
      <c r="G129" s="4"/>
      <c r="S129" s="9"/>
      <c r="U129" s="4"/>
    </row>
    <row r="130" spans="7:21" x14ac:dyDescent="0.2">
      <c r="G130" s="4"/>
      <c r="S130" s="9"/>
      <c r="U130" s="4"/>
    </row>
    <row r="131" spans="7:21" x14ac:dyDescent="0.2">
      <c r="G131" s="4"/>
      <c r="S131" s="9"/>
      <c r="U131" s="4"/>
    </row>
    <row r="132" spans="7:21" x14ac:dyDescent="0.2">
      <c r="G132" s="4"/>
      <c r="S132" s="9"/>
      <c r="U132" s="4"/>
    </row>
    <row r="133" spans="7:21" x14ac:dyDescent="0.2">
      <c r="G133" s="4"/>
      <c r="S133" s="9"/>
      <c r="U133" s="4"/>
    </row>
    <row r="134" spans="7:21" x14ac:dyDescent="0.2">
      <c r="G134" s="4"/>
      <c r="S134" s="9"/>
      <c r="U134" s="4"/>
    </row>
    <row r="135" spans="7:21" x14ac:dyDescent="0.2">
      <c r="G135" s="4"/>
      <c r="S135" s="9"/>
      <c r="U135" s="4"/>
    </row>
    <row r="136" spans="7:21" x14ac:dyDescent="0.2">
      <c r="G136" s="4"/>
      <c r="S136" s="9"/>
      <c r="U136" s="4"/>
    </row>
    <row r="137" spans="7:21" x14ac:dyDescent="0.2">
      <c r="G137" s="4"/>
      <c r="S137" s="9"/>
      <c r="U137" s="4"/>
    </row>
    <row r="138" spans="7:21" x14ac:dyDescent="0.2">
      <c r="G138" s="4"/>
      <c r="S138" s="9"/>
      <c r="U138" s="4"/>
    </row>
    <row r="139" spans="7:21" x14ac:dyDescent="0.2">
      <c r="G139" s="4"/>
      <c r="S139" s="9"/>
      <c r="U139" s="4"/>
    </row>
    <row r="140" spans="7:21" x14ac:dyDescent="0.2">
      <c r="G140" s="4"/>
      <c r="S140" s="9"/>
      <c r="U140" s="4"/>
    </row>
    <row r="141" spans="7:21" x14ac:dyDescent="0.2">
      <c r="G141" s="4"/>
      <c r="S141" s="9"/>
      <c r="U141" s="4"/>
    </row>
    <row r="142" spans="7:21" x14ac:dyDescent="0.2">
      <c r="G142" s="4"/>
      <c r="S142" s="9"/>
      <c r="U142" s="4"/>
    </row>
    <row r="143" spans="7:21" x14ac:dyDescent="0.2">
      <c r="G143" s="4"/>
      <c r="S143" s="9"/>
      <c r="U143" s="4"/>
    </row>
    <row r="144" spans="7:21" x14ac:dyDescent="0.2">
      <c r="G144" s="4"/>
      <c r="S144" s="9"/>
      <c r="U144" s="4"/>
    </row>
  </sheetData>
  <mergeCells count="180">
    <mergeCell ref="B1:U1"/>
    <mergeCell ref="B2:C4"/>
    <mergeCell ref="D2:R2"/>
    <mergeCell ref="S2:U2"/>
    <mergeCell ref="D3:R3"/>
    <mergeCell ref="S3:U3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L9:L10"/>
    <mergeCell ref="M9:P9"/>
    <mergeCell ref="Q9:Q10"/>
    <mergeCell ref="R9:R10"/>
    <mergeCell ref="S9:T10"/>
    <mergeCell ref="U9:U10"/>
    <mergeCell ref="E9:E10"/>
    <mergeCell ref="F9:F10"/>
    <mergeCell ref="G9:H9"/>
    <mergeCell ref="I9:I10"/>
    <mergeCell ref="J9:J10"/>
    <mergeCell ref="K9:K10"/>
    <mergeCell ref="H11:H12"/>
    <mergeCell ref="S11:T11"/>
    <mergeCell ref="S12:T12"/>
    <mergeCell ref="G13:G14"/>
    <mergeCell ref="H13:H14"/>
    <mergeCell ref="S13:T13"/>
    <mergeCell ref="S14:T14"/>
    <mergeCell ref="B11:B20"/>
    <mergeCell ref="C11:C15"/>
    <mergeCell ref="D11:D15"/>
    <mergeCell ref="E11:E20"/>
    <mergeCell ref="F11:F20"/>
    <mergeCell ref="G11:G12"/>
    <mergeCell ref="S15:T15"/>
    <mergeCell ref="C16:C20"/>
    <mergeCell ref="D16:D20"/>
    <mergeCell ref="G16:G20"/>
    <mergeCell ref="H16:H20"/>
    <mergeCell ref="S16:T16"/>
    <mergeCell ref="S17:T17"/>
    <mergeCell ref="S18:T18"/>
    <mergeCell ref="S19:T19"/>
    <mergeCell ref="S20:T20"/>
    <mergeCell ref="G23:G25"/>
    <mergeCell ref="H23:H25"/>
    <mergeCell ref="S23:T23"/>
    <mergeCell ref="S24:T24"/>
    <mergeCell ref="S25:T25"/>
    <mergeCell ref="C26:C44"/>
    <mergeCell ref="D26:D38"/>
    <mergeCell ref="E26:E38"/>
    <mergeCell ref="F26:F38"/>
    <mergeCell ref="G26:G29"/>
    <mergeCell ref="C21:C25"/>
    <mergeCell ref="D21:D22"/>
    <mergeCell ref="E21:E22"/>
    <mergeCell ref="F21:F22"/>
    <mergeCell ref="S21:T21"/>
    <mergeCell ref="S22:T22"/>
    <mergeCell ref="D23:D25"/>
    <mergeCell ref="E23:E25"/>
    <mergeCell ref="F23:F25"/>
    <mergeCell ref="G32:G37"/>
    <mergeCell ref="H32:H37"/>
    <mergeCell ref="S32:T32"/>
    <mergeCell ref="S33:T33"/>
    <mergeCell ref="S34:T34"/>
    <mergeCell ref="S35:T35"/>
    <mergeCell ref="S36:T36"/>
    <mergeCell ref="S37:T37"/>
    <mergeCell ref="H26:H29"/>
    <mergeCell ref="S26:T26"/>
    <mergeCell ref="S27:T27"/>
    <mergeCell ref="S28:T28"/>
    <mergeCell ref="S29:T29"/>
    <mergeCell ref="G30:G31"/>
    <mergeCell ref="H30:H31"/>
    <mergeCell ref="S30:T30"/>
    <mergeCell ref="S31:T31"/>
    <mergeCell ref="S38:T38"/>
    <mergeCell ref="D39:D44"/>
    <mergeCell ref="E39:E44"/>
    <mergeCell ref="F39:F44"/>
    <mergeCell ref="S39:T39"/>
    <mergeCell ref="S40:T40"/>
    <mergeCell ref="G41:G44"/>
    <mergeCell ref="H41:H44"/>
    <mergeCell ref="S41:T41"/>
    <mergeCell ref="S42:T42"/>
    <mergeCell ref="S43:T43"/>
    <mergeCell ref="S44:T44"/>
    <mergeCell ref="C45:C52"/>
    <mergeCell ref="D45:D51"/>
    <mergeCell ref="E45:E48"/>
    <mergeCell ref="F45:F48"/>
    <mergeCell ref="G45:G48"/>
    <mergeCell ref="H45:H48"/>
    <mergeCell ref="S45:T45"/>
    <mergeCell ref="S46:T46"/>
    <mergeCell ref="S47:T47"/>
    <mergeCell ref="S48:T48"/>
    <mergeCell ref="S49:T49"/>
    <mergeCell ref="E50:E51"/>
    <mergeCell ref="F50:F51"/>
    <mergeCell ref="G50:G51"/>
    <mergeCell ref="H50:H51"/>
    <mergeCell ref="S50:T50"/>
    <mergeCell ref="S51:T51"/>
    <mergeCell ref="S52:T52"/>
    <mergeCell ref="C53:C58"/>
    <mergeCell ref="D53:D55"/>
    <mergeCell ref="E53:E55"/>
    <mergeCell ref="F53:F55"/>
    <mergeCell ref="G53:G55"/>
    <mergeCell ref="H53:H55"/>
    <mergeCell ref="S53:T53"/>
    <mergeCell ref="S54:T54"/>
    <mergeCell ref="S55:T55"/>
    <mergeCell ref="S56:T56"/>
    <mergeCell ref="D57:D58"/>
    <mergeCell ref="E57:E58"/>
    <mergeCell ref="F57:F58"/>
    <mergeCell ref="G57:G58"/>
    <mergeCell ref="H57:H58"/>
    <mergeCell ref="S57:T57"/>
    <mergeCell ref="S58:T58"/>
    <mergeCell ref="S59:T59"/>
    <mergeCell ref="S60:T60"/>
    <mergeCell ref="B61:B73"/>
    <mergeCell ref="C61:C69"/>
    <mergeCell ref="D61:D66"/>
    <mergeCell ref="E61:E66"/>
    <mergeCell ref="F61:F66"/>
    <mergeCell ref="S61:T61"/>
    <mergeCell ref="S62:T62"/>
    <mergeCell ref="G63:G66"/>
    <mergeCell ref="C59:C60"/>
    <mergeCell ref="D59:D60"/>
    <mergeCell ref="E59:E60"/>
    <mergeCell ref="F59:F60"/>
    <mergeCell ref="G59:G60"/>
    <mergeCell ref="H59:H60"/>
    <mergeCell ref="B21:B60"/>
    <mergeCell ref="H63:H66"/>
    <mergeCell ref="S63:T63"/>
    <mergeCell ref="S64:T64"/>
    <mergeCell ref="S65:T65"/>
    <mergeCell ref="S66:T66"/>
    <mergeCell ref="D67:D68"/>
    <mergeCell ref="E67:E68"/>
    <mergeCell ref="F67:F68"/>
    <mergeCell ref="S67:T67"/>
    <mergeCell ref="S68:T68"/>
    <mergeCell ref="S69:T69"/>
    <mergeCell ref="S70:T70"/>
    <mergeCell ref="S71:T71"/>
    <mergeCell ref="C72:C73"/>
    <mergeCell ref="D72:D73"/>
    <mergeCell ref="E72:E73"/>
    <mergeCell ref="F72:F73"/>
    <mergeCell ref="S72:T72"/>
    <mergeCell ref="S73:T73"/>
    <mergeCell ref="B74:B76"/>
    <mergeCell ref="C74:C76"/>
    <mergeCell ref="S74:T74"/>
    <mergeCell ref="D75:D76"/>
    <mergeCell ref="E75:E76"/>
    <mergeCell ref="F75:F76"/>
    <mergeCell ref="G75:G76"/>
    <mergeCell ref="H75:H76"/>
    <mergeCell ref="S75:T75"/>
    <mergeCell ref="S76:T76"/>
  </mergeCells>
  <pageMargins left="0.7" right="0.7" top="0.75" bottom="0.75" header="0.3" footer="0.3"/>
  <pageSetup paperSize="9" scale="38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"/>
  <sheetViews>
    <sheetView topLeftCell="G1" zoomScale="55" zoomScaleNormal="55" zoomScaleSheetLayoutView="40" workbookViewId="0">
      <selection activeCell="D26" sqref="D26:D38"/>
    </sheetView>
  </sheetViews>
  <sheetFormatPr baseColWidth="10" defaultRowHeight="14.25" x14ac:dyDescent="0.2"/>
  <cols>
    <col min="1" max="1" width="2.5703125" style="4" customWidth="1"/>
    <col min="2" max="2" width="24.7109375" style="4" customWidth="1"/>
    <col min="3" max="3" width="39.140625" style="4" customWidth="1"/>
    <col min="4" max="4" width="61.28515625" style="4" customWidth="1"/>
    <col min="5" max="5" width="71" style="4" bestFit="1" customWidth="1"/>
    <col min="6" max="6" width="63.5703125" style="4" bestFit="1" customWidth="1"/>
    <col min="7" max="7" width="27.7109375" style="10" customWidth="1"/>
    <col min="8" max="8" width="40.5703125" style="4" customWidth="1"/>
    <col min="9" max="9" width="52.140625" style="4" customWidth="1"/>
    <col min="10" max="10" width="35.7109375" style="4" bestFit="1" customWidth="1"/>
    <col min="11" max="11" width="20.5703125" style="10" customWidth="1"/>
    <col min="12" max="12" width="22.85546875" style="4" customWidth="1"/>
    <col min="13" max="16" width="14" style="4" hidden="1" customWidth="1"/>
    <col min="17" max="17" width="23.42578125" style="4" hidden="1" customWidth="1"/>
    <col min="18" max="18" width="26.28515625" style="4" hidden="1" customWidth="1"/>
    <col min="19" max="19" width="9.5703125" style="11" customWidth="1"/>
    <col min="20" max="20" width="21.28515625" style="4" customWidth="1"/>
    <col min="21" max="21" width="42.7109375" style="12" customWidth="1"/>
    <col min="22" max="16384" width="11.42578125" style="4"/>
  </cols>
  <sheetData>
    <row r="1" spans="1:21" ht="15" thickBot="1" x14ac:dyDescent="0.25"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</row>
    <row r="2" spans="1:21" ht="39" customHeight="1" thickBot="1" x14ac:dyDescent="0.25">
      <c r="B2" s="605"/>
      <c r="C2" s="606"/>
      <c r="D2" s="611" t="s">
        <v>0</v>
      </c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3"/>
      <c r="S2" s="614" t="s">
        <v>93</v>
      </c>
      <c r="T2" s="615"/>
      <c r="U2" s="616"/>
    </row>
    <row r="3" spans="1:21" ht="35.25" customHeight="1" thickBot="1" x14ac:dyDescent="0.25">
      <c r="B3" s="607"/>
      <c r="C3" s="608"/>
      <c r="D3" s="611" t="s">
        <v>94</v>
      </c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3"/>
      <c r="S3" s="617" t="s">
        <v>95</v>
      </c>
      <c r="T3" s="618"/>
      <c r="U3" s="619"/>
    </row>
    <row r="4" spans="1:21" s="5" customFormat="1" ht="39.75" customHeight="1" thickBot="1" x14ac:dyDescent="0.25">
      <c r="A4" s="504"/>
      <c r="B4" s="609"/>
      <c r="C4" s="610"/>
      <c r="D4" s="611" t="s">
        <v>4</v>
      </c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3"/>
      <c r="S4" s="620" t="s">
        <v>96</v>
      </c>
      <c r="T4" s="621"/>
      <c r="U4" s="622"/>
    </row>
    <row r="5" spans="1:21" s="5" customFormat="1" ht="14.25" customHeight="1" thickBot="1" x14ac:dyDescent="0.25">
      <c r="A5" s="504"/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</row>
    <row r="6" spans="1:21" s="5" customFormat="1" ht="20.25" customHeight="1" thickBot="1" x14ac:dyDescent="0.3">
      <c r="A6" s="504"/>
      <c r="B6" s="624" t="s">
        <v>6</v>
      </c>
      <c r="C6" s="625"/>
      <c r="D6" s="625"/>
      <c r="E6" s="625"/>
      <c r="F6" s="625"/>
      <c r="G6" s="625"/>
      <c r="H6" s="625"/>
      <c r="I6" s="625"/>
      <c r="J6" s="625"/>
      <c r="K6" s="625"/>
      <c r="L6" s="625"/>
      <c r="M6" s="625"/>
      <c r="N6" s="625"/>
      <c r="O6" s="625"/>
      <c r="P6" s="625"/>
      <c r="Q6" s="625"/>
      <c r="R6" s="625"/>
      <c r="S6" s="625"/>
      <c r="T6" s="625"/>
      <c r="U6" s="625"/>
    </row>
    <row r="7" spans="1:21" s="5" customFormat="1" ht="20.25" customHeight="1" thickBot="1" x14ac:dyDescent="0.3">
      <c r="A7" s="504"/>
      <c r="B7" s="624" t="s">
        <v>282</v>
      </c>
      <c r="C7" s="625"/>
      <c r="D7" s="625"/>
      <c r="E7" s="625"/>
      <c r="F7" s="625"/>
      <c r="G7" s="625"/>
      <c r="H7" s="625"/>
      <c r="I7" s="625"/>
      <c r="J7" s="625"/>
      <c r="K7" s="625"/>
      <c r="L7" s="625"/>
      <c r="M7" s="625"/>
      <c r="N7" s="625"/>
      <c r="O7" s="625"/>
      <c r="P7" s="625"/>
      <c r="Q7" s="625"/>
      <c r="R7" s="625"/>
      <c r="S7" s="625"/>
      <c r="T7" s="625"/>
      <c r="U7" s="626"/>
    </row>
    <row r="8" spans="1:21" s="5" customFormat="1" ht="7.5" customHeight="1" thickBot="1" x14ac:dyDescent="0.25">
      <c r="A8" s="504"/>
      <c r="B8" s="627"/>
      <c r="C8" s="627"/>
      <c r="D8" s="627"/>
      <c r="E8" s="627"/>
      <c r="F8" s="627"/>
      <c r="G8" s="627"/>
      <c r="H8" s="627"/>
      <c r="I8" s="627"/>
      <c r="J8" s="627"/>
      <c r="K8" s="627"/>
      <c r="L8" s="627"/>
      <c r="M8" s="627"/>
      <c r="N8" s="627"/>
      <c r="O8" s="627"/>
      <c r="P8" s="627"/>
      <c r="Q8" s="627"/>
      <c r="R8" s="627"/>
      <c r="S8" s="627"/>
      <c r="T8" s="627"/>
      <c r="U8" s="627"/>
    </row>
    <row r="9" spans="1:21" ht="21.75" customHeight="1" x14ac:dyDescent="0.2">
      <c r="A9" s="504"/>
      <c r="B9" s="628" t="s">
        <v>7</v>
      </c>
      <c r="C9" s="630" t="s">
        <v>8</v>
      </c>
      <c r="D9" s="632" t="s">
        <v>9</v>
      </c>
      <c r="E9" s="637" t="s">
        <v>97</v>
      </c>
      <c r="F9" s="639" t="s">
        <v>11</v>
      </c>
      <c r="G9" s="601" t="s">
        <v>98</v>
      </c>
      <c r="H9" s="602"/>
      <c r="I9" s="603" t="s">
        <v>99</v>
      </c>
      <c r="J9" s="603" t="s">
        <v>100</v>
      </c>
      <c r="K9" s="603" t="s">
        <v>15</v>
      </c>
      <c r="L9" s="603" t="s">
        <v>101</v>
      </c>
      <c r="M9" s="603" t="s">
        <v>102</v>
      </c>
      <c r="N9" s="603"/>
      <c r="O9" s="603"/>
      <c r="P9" s="603"/>
      <c r="Q9" s="603" t="s">
        <v>103</v>
      </c>
      <c r="R9" s="603" t="s">
        <v>104</v>
      </c>
      <c r="S9" s="603" t="s">
        <v>105</v>
      </c>
      <c r="T9" s="603"/>
      <c r="U9" s="635" t="s">
        <v>106</v>
      </c>
    </row>
    <row r="10" spans="1:21" ht="60" customHeight="1" thickBot="1" x14ac:dyDescent="0.25">
      <c r="A10" s="504"/>
      <c r="B10" s="629"/>
      <c r="C10" s="631"/>
      <c r="D10" s="633"/>
      <c r="E10" s="638"/>
      <c r="F10" s="640"/>
      <c r="G10" s="23" t="s">
        <v>107</v>
      </c>
      <c r="H10" s="6" t="s">
        <v>108</v>
      </c>
      <c r="I10" s="604"/>
      <c r="J10" s="604"/>
      <c r="K10" s="604"/>
      <c r="L10" s="634"/>
      <c r="M10" s="30" t="s">
        <v>109</v>
      </c>
      <c r="N10" s="30" t="s">
        <v>110</v>
      </c>
      <c r="O10" s="30" t="s">
        <v>111</v>
      </c>
      <c r="P10" s="30" t="s">
        <v>112</v>
      </c>
      <c r="Q10" s="634"/>
      <c r="R10" s="634"/>
      <c r="S10" s="634"/>
      <c r="T10" s="634"/>
      <c r="U10" s="636"/>
    </row>
    <row r="11" spans="1:21" ht="20.25" x14ac:dyDescent="0.2">
      <c r="B11" s="597" t="str">
        <f>'PLAN ACCIÓN GENERAL 2018'!B10</f>
        <v>EE1. GENERACIÓN DE VALOR</v>
      </c>
      <c r="C11" s="583" t="str">
        <f>'PLAN ACCIÓN GENERAL 2018'!C10</f>
        <v>OE1. Mejorar la confianza y credibilidad de la entidad</v>
      </c>
      <c r="D11" s="583" t="str">
        <f>'PLAN ACCIÓN GENERAL 2018'!D10</f>
        <v>E1. Adoptar la estrategia de senado abierto bajo los lineamientos de la alianza para el gobierno abierto.</v>
      </c>
      <c r="E11" s="450" t="str">
        <f>'PLAN ACCIÓN GENERAL 2018'!E10</f>
        <v xml:space="preserve">Implementación  de estrategias participación de la sociedad en la actividad legislativa del senado de la república, a nivel nacional. </v>
      </c>
      <c r="F11" s="599" t="str">
        <f>'PLAN ACCIÓN GENERAL 2018'!F10</f>
        <v>Implementar estrategias de participación, entre la sociedad y el Senado de la República, en la actividad legislativa.</v>
      </c>
      <c r="G11" s="306" t="str">
        <f>'PLAN ACCIÓN GENERAL 2018'!I10</f>
        <v>A1.</v>
      </c>
      <c r="H11" s="435" t="str">
        <f>'PLAN ACCIÓN GENERAL 2018'!J10</f>
        <v>Estandarizar los mecanismos de participación ciudadana para fortalecer el control social.</v>
      </c>
      <c r="I11" s="36" t="str">
        <f>'PLAN ACCIÓN GENERAL 2018'!AP10</f>
        <v>N/A</v>
      </c>
      <c r="J11" s="36" t="str">
        <f>'PLAN ACCIÓN GENERAL 2018'!AQ10</f>
        <v>N/A</v>
      </c>
      <c r="K11" s="37" t="str">
        <f>'PLAN ACCIÓN GENERAL 2018'!AR10</f>
        <v>N/A</v>
      </c>
      <c r="L11" s="33"/>
      <c r="M11" s="7"/>
      <c r="N11" s="7"/>
      <c r="O11" s="7"/>
      <c r="P11" s="7"/>
      <c r="Q11" s="7"/>
      <c r="R11" s="7"/>
      <c r="S11" s="574"/>
      <c r="T11" s="575"/>
      <c r="U11" s="7"/>
    </row>
    <row r="12" spans="1:21" ht="128.25" customHeight="1" x14ac:dyDescent="0.2">
      <c r="B12" s="597"/>
      <c r="C12" s="598"/>
      <c r="D12" s="598"/>
      <c r="E12" s="320"/>
      <c r="F12" s="443"/>
      <c r="G12" s="307"/>
      <c r="H12" s="436"/>
      <c r="I12" s="36" t="str">
        <f>'PLAN ACCIÓN GENERAL 2018'!AP11</f>
        <v>N/A</v>
      </c>
      <c r="J12" s="36" t="str">
        <f>'PLAN ACCIÓN GENERAL 2018'!AQ11</f>
        <v>N/A</v>
      </c>
      <c r="K12" s="37" t="str">
        <f>'PLAN ACCIÓN GENERAL 2018'!AR11</f>
        <v>N/A</v>
      </c>
      <c r="L12" s="34"/>
      <c r="M12" s="8"/>
      <c r="N12" s="8"/>
      <c r="O12" s="8"/>
      <c r="P12" s="8"/>
      <c r="Q12" s="8"/>
      <c r="R12" s="8"/>
      <c r="S12" s="559"/>
      <c r="T12" s="560"/>
      <c r="U12" s="8"/>
    </row>
    <row r="13" spans="1:21" ht="48.75" customHeight="1" x14ac:dyDescent="0.2">
      <c r="B13" s="597"/>
      <c r="C13" s="598"/>
      <c r="D13" s="598"/>
      <c r="E13" s="320"/>
      <c r="F13" s="443"/>
      <c r="G13" s="306" t="str">
        <f>'PLAN ACCIÓN GENERAL 2018'!I12</f>
        <v>A2.</v>
      </c>
      <c r="H13" s="435" t="str">
        <f>'PLAN ACCIÓN GENERAL 2018'!J12</f>
        <v>Brindar los mecanismos tecnológicos y logísticos para la rendición de cuentas de los senadores.</v>
      </c>
      <c r="I13" s="36" t="str">
        <f>'PLAN ACCIÓN GENERAL 2018'!AP12</f>
        <v>N/A</v>
      </c>
      <c r="J13" s="36" t="str">
        <f>'PLAN ACCIÓN GENERAL 2018'!AQ12</f>
        <v>N/A</v>
      </c>
      <c r="K13" s="37" t="str">
        <f>'PLAN ACCIÓN GENERAL 2018'!AR12</f>
        <v>N/A</v>
      </c>
      <c r="L13" s="34"/>
      <c r="M13" s="8"/>
      <c r="N13" s="8"/>
      <c r="O13" s="8"/>
      <c r="P13" s="8"/>
      <c r="Q13" s="8"/>
      <c r="R13" s="8"/>
      <c r="S13" s="559"/>
      <c r="T13" s="560"/>
      <c r="U13" s="8"/>
    </row>
    <row r="14" spans="1:21" ht="61.5" customHeight="1" x14ac:dyDescent="0.2">
      <c r="B14" s="597"/>
      <c r="C14" s="598"/>
      <c r="D14" s="598"/>
      <c r="E14" s="320"/>
      <c r="F14" s="443"/>
      <c r="G14" s="307"/>
      <c r="H14" s="436"/>
      <c r="I14" s="36" t="str">
        <f>'PLAN ACCIÓN GENERAL 2018'!AP13</f>
        <v>N/A</v>
      </c>
      <c r="J14" s="36" t="str">
        <f>'PLAN ACCIÓN GENERAL 2018'!AQ13</f>
        <v>N/A</v>
      </c>
      <c r="K14" s="37" t="str">
        <f>'PLAN ACCIÓN GENERAL 2018'!AR13</f>
        <v>N/A</v>
      </c>
      <c r="L14" s="34"/>
      <c r="M14" s="8"/>
      <c r="N14" s="8"/>
      <c r="O14" s="8"/>
      <c r="P14" s="8"/>
      <c r="Q14" s="8"/>
      <c r="R14" s="8"/>
      <c r="S14" s="559"/>
      <c r="T14" s="560"/>
      <c r="U14" s="8"/>
    </row>
    <row r="15" spans="1:21" ht="137.25" customHeight="1" x14ac:dyDescent="0.2">
      <c r="B15" s="597"/>
      <c r="C15" s="598"/>
      <c r="D15" s="598"/>
      <c r="E15" s="320"/>
      <c r="F15" s="443"/>
      <c r="G15" s="28" t="str">
        <f>'PLAN ACCIÓN GENERAL 2018'!I14</f>
        <v>A3.</v>
      </c>
      <c r="H15" s="31" t="str">
        <f>'PLAN ACCIÓN GENERAL 2018'!J14</f>
        <v>Ejecutar segundo Plan por un Congreso Abierto y Transparente.</v>
      </c>
      <c r="I15" s="36" t="str">
        <f>'PLAN ACCIÓN GENERAL 2018'!AP14</f>
        <v>N/A</v>
      </c>
      <c r="J15" s="36" t="str">
        <f>'PLAN ACCIÓN GENERAL 2018'!AQ14</f>
        <v>N/A</v>
      </c>
      <c r="K15" s="37" t="str">
        <f>'PLAN ACCIÓN GENERAL 2018'!AR14</f>
        <v>N/A</v>
      </c>
      <c r="L15" s="34"/>
      <c r="M15" s="8"/>
      <c r="N15" s="8"/>
      <c r="O15" s="8"/>
      <c r="P15" s="8"/>
      <c r="Q15" s="8"/>
      <c r="R15" s="8"/>
      <c r="S15" s="559"/>
      <c r="T15" s="560"/>
      <c r="U15" s="8"/>
    </row>
    <row r="16" spans="1:21" ht="137.25" customHeight="1" x14ac:dyDescent="0.2">
      <c r="B16" s="597"/>
      <c r="C16" s="583" t="str">
        <f>'PLAN ACCIÓN GENERAL 2018'!C15</f>
        <v>OE2. Contribuir al desarrollo sostenible de la paz del país</v>
      </c>
      <c r="D16" s="583" t="str">
        <f>'PLAN ACCIÓN GENERAL 2018'!D15</f>
        <v>E2. Visibilizar la gestión del Senado de la República en la consolidación de la paz.</v>
      </c>
      <c r="E16" s="320"/>
      <c r="F16" s="443"/>
      <c r="G16" s="306" t="str">
        <f>'PLAN ACCIÓN GENERAL 2018'!I15</f>
        <v>A4.</v>
      </c>
      <c r="H16" s="435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I16" s="36" t="str">
        <f>'PLAN ACCIÓN GENERAL 2018'!AP15</f>
        <v>N/A</v>
      </c>
      <c r="J16" s="36" t="str">
        <f>'PLAN ACCIÓN GENERAL 2018'!AQ15</f>
        <v>N/A</v>
      </c>
      <c r="K16" s="37" t="str">
        <f>'PLAN ACCIÓN GENERAL 2018'!AR15</f>
        <v>N/A</v>
      </c>
      <c r="L16" s="34"/>
      <c r="M16" s="8"/>
      <c r="N16" s="8"/>
      <c r="O16" s="8"/>
      <c r="P16" s="8"/>
      <c r="Q16" s="8"/>
      <c r="R16" s="8"/>
      <c r="S16" s="559"/>
      <c r="T16" s="560"/>
      <c r="U16" s="8"/>
    </row>
    <row r="17" spans="2:21" ht="137.25" customHeight="1" x14ac:dyDescent="0.2">
      <c r="B17" s="597"/>
      <c r="C17" s="598"/>
      <c r="D17" s="598"/>
      <c r="E17" s="320"/>
      <c r="F17" s="443"/>
      <c r="G17" s="309"/>
      <c r="H17" s="431"/>
      <c r="I17" s="36" t="str">
        <f>'PLAN ACCIÓN GENERAL 2018'!AP16</f>
        <v>N/A</v>
      </c>
      <c r="J17" s="36" t="str">
        <f>'PLAN ACCIÓN GENERAL 2018'!AQ16</f>
        <v>N/A</v>
      </c>
      <c r="K17" s="37" t="str">
        <f>'PLAN ACCIÓN GENERAL 2018'!AR16</f>
        <v>N/A</v>
      </c>
      <c r="L17" s="34"/>
      <c r="M17" s="8"/>
      <c r="N17" s="8"/>
      <c r="O17" s="8"/>
      <c r="P17" s="8"/>
      <c r="Q17" s="8"/>
      <c r="R17" s="8"/>
      <c r="S17" s="559"/>
      <c r="T17" s="560"/>
      <c r="U17" s="8"/>
    </row>
    <row r="18" spans="2:21" ht="137.25" customHeight="1" x14ac:dyDescent="0.2">
      <c r="B18" s="597"/>
      <c r="C18" s="598"/>
      <c r="D18" s="598"/>
      <c r="E18" s="320"/>
      <c r="F18" s="443"/>
      <c r="G18" s="309"/>
      <c r="H18" s="431"/>
      <c r="I18" s="36" t="str">
        <f>'PLAN ACCIÓN GENERAL 2018'!AP17</f>
        <v>N/A</v>
      </c>
      <c r="J18" s="36" t="str">
        <f>'PLAN ACCIÓN GENERAL 2018'!AQ17</f>
        <v>N/A</v>
      </c>
      <c r="K18" s="37" t="str">
        <f>'PLAN ACCIÓN GENERAL 2018'!AR17</f>
        <v>N/A</v>
      </c>
      <c r="L18" s="34"/>
      <c r="M18" s="8"/>
      <c r="N18" s="8"/>
      <c r="O18" s="8"/>
      <c r="P18" s="8"/>
      <c r="Q18" s="8"/>
      <c r="R18" s="8"/>
      <c r="S18" s="559"/>
      <c r="T18" s="560"/>
      <c r="U18" s="8"/>
    </row>
    <row r="19" spans="2:21" ht="137.25" customHeight="1" x14ac:dyDescent="0.2">
      <c r="B19" s="597"/>
      <c r="C19" s="598"/>
      <c r="D19" s="598"/>
      <c r="E19" s="320"/>
      <c r="F19" s="443"/>
      <c r="G19" s="309"/>
      <c r="H19" s="431"/>
      <c r="I19" s="36" t="str">
        <f>'PLAN ACCIÓN GENERAL 2018'!AP18</f>
        <v>N/A</v>
      </c>
      <c r="J19" s="36" t="str">
        <f>'PLAN ACCIÓN GENERAL 2018'!AQ18</f>
        <v>N/A</v>
      </c>
      <c r="K19" s="37" t="str">
        <f>'PLAN ACCIÓN GENERAL 2018'!AR18</f>
        <v>N/A</v>
      </c>
      <c r="L19" s="33"/>
      <c r="M19" s="7"/>
      <c r="N19" s="7"/>
      <c r="O19" s="7"/>
      <c r="P19" s="7"/>
      <c r="Q19" s="7"/>
      <c r="R19" s="7"/>
      <c r="S19" s="574"/>
      <c r="T19" s="575"/>
      <c r="U19" s="7"/>
    </row>
    <row r="20" spans="2:21" ht="137.25" customHeight="1" x14ac:dyDescent="0.2">
      <c r="B20" s="597"/>
      <c r="C20" s="600"/>
      <c r="D20" s="600"/>
      <c r="E20" s="320"/>
      <c r="F20" s="443"/>
      <c r="G20" s="307"/>
      <c r="H20" s="436"/>
      <c r="I20" s="36" t="str">
        <f>'PLAN ACCIÓN GENERAL 2018'!AP19</f>
        <v>N/A</v>
      </c>
      <c r="J20" s="36" t="str">
        <f>'PLAN ACCIÓN GENERAL 2018'!AQ19</f>
        <v>N/A</v>
      </c>
      <c r="K20" s="37" t="str">
        <f>'PLAN ACCIÓN GENERAL 2018'!AR19</f>
        <v>N/A</v>
      </c>
      <c r="L20" s="34"/>
      <c r="M20" s="8"/>
      <c r="N20" s="8"/>
      <c r="O20" s="8"/>
      <c r="P20" s="8"/>
      <c r="Q20" s="8"/>
      <c r="R20" s="8"/>
      <c r="S20" s="559"/>
      <c r="T20" s="560"/>
      <c r="U20" s="8"/>
    </row>
    <row r="21" spans="2:21" ht="162" x14ac:dyDescent="0.2">
      <c r="B21" s="590" t="str">
        <f>'PLAN ACCIÓN GENERAL 2018'!B20</f>
        <v xml:space="preserve">EE2. PROCESOS </v>
      </c>
      <c r="C21" s="582" t="str">
        <f>'PLAN ACCIÓN GENERAL 2018'!C20</f>
        <v>OE3. Gestionar el conocimiento organizacional de la entidad</v>
      </c>
      <c r="D21" s="319" t="str">
        <f>'PLAN ACCIÓN GENERAL 2018'!D20</f>
        <v>E3. Reconstruir la memoria histórica del Congreso de la República a través de la consolidación de su acervo archivístico, documental y magnetofónico.</v>
      </c>
      <c r="E21" s="320" t="str">
        <f>'PLAN ACCIÓN GENERAL 2018'!E20</f>
        <v>N/A</v>
      </c>
      <c r="F21" s="443" t="str">
        <f>'PLAN ACCIÓN GENERAL 2018'!F20</f>
        <v>N/A</v>
      </c>
      <c r="G21" s="27" t="str">
        <f>'PLAN ACCIÓN GENERAL 2018'!I20</f>
        <v>A5.</v>
      </c>
      <c r="H21" s="32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I21" s="36" t="str">
        <f>'PLAN ACCIÓN GENERAL 2018'!AP20</f>
        <v>N/A</v>
      </c>
      <c r="J21" s="36" t="str">
        <f>'PLAN ACCIÓN GENERAL 2018'!AQ20</f>
        <v>N/A</v>
      </c>
      <c r="K21" s="37" t="str">
        <f>'PLAN ACCIÓN GENERAL 2018'!AR20</f>
        <v>N/A</v>
      </c>
      <c r="L21" s="34"/>
      <c r="M21" s="8"/>
      <c r="N21" s="8"/>
      <c r="O21" s="8"/>
      <c r="P21" s="8"/>
      <c r="Q21" s="8"/>
      <c r="R21" s="8"/>
      <c r="S21" s="559"/>
      <c r="T21" s="560"/>
      <c r="U21" s="8"/>
    </row>
    <row r="22" spans="2:21" ht="137.25" customHeight="1" x14ac:dyDescent="0.2">
      <c r="B22" s="591"/>
      <c r="C22" s="582"/>
      <c r="D22" s="319"/>
      <c r="E22" s="320"/>
      <c r="F22" s="443"/>
      <c r="G22" s="27" t="str">
        <f>'PLAN ACCIÓN GENERAL 2018'!I21</f>
        <v>A6.</v>
      </c>
      <c r="H22" s="32" t="str">
        <f>'PLAN ACCIÓN GENERAL 2018'!J21</f>
        <v xml:space="preserve">Levantar el inventario natural del archivo etnológico y establecer sus condiciones óptimas de custodia. </v>
      </c>
      <c r="I22" s="36" t="str">
        <f>'PLAN ACCIÓN GENERAL 2018'!AP21</f>
        <v>N/A</v>
      </c>
      <c r="J22" s="36" t="str">
        <f>'PLAN ACCIÓN GENERAL 2018'!AQ21</f>
        <v>N/A</v>
      </c>
      <c r="K22" s="37" t="str">
        <f>'PLAN ACCIÓN GENERAL 2018'!AR21</f>
        <v>N/A</v>
      </c>
      <c r="L22" s="34"/>
      <c r="M22" s="8"/>
      <c r="N22" s="8"/>
      <c r="O22" s="8"/>
      <c r="P22" s="8"/>
      <c r="Q22" s="8"/>
      <c r="R22" s="8"/>
      <c r="S22" s="559"/>
      <c r="T22" s="560"/>
      <c r="U22" s="8"/>
    </row>
    <row r="23" spans="2:21" ht="137.25" customHeight="1" x14ac:dyDescent="0.2">
      <c r="B23" s="591"/>
      <c r="C23" s="582"/>
      <c r="D23" s="301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291" t="str">
        <f>'PLAN ACCIÓN GENERAL 2018'!E22</f>
        <v>N/A</v>
      </c>
      <c r="F23" s="438" t="str">
        <f>'PLAN ACCIÓN GENERAL 2018'!F22</f>
        <v>N/A</v>
      </c>
      <c r="G23" s="433" t="str">
        <f>'PLAN ACCIÓN GENERAL 2018'!I22</f>
        <v>A7.</v>
      </c>
      <c r="H23" s="593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I23" s="36" t="str">
        <f>'PLAN ACCIÓN GENERAL 2018'!AP22</f>
        <v>N/A</v>
      </c>
      <c r="J23" s="36" t="str">
        <f>'PLAN ACCIÓN GENERAL 2018'!AQ22</f>
        <v>N/A</v>
      </c>
      <c r="K23" s="37" t="str">
        <f>'PLAN ACCIÓN GENERAL 2018'!AR22</f>
        <v>N/A</v>
      </c>
      <c r="L23" s="34"/>
      <c r="M23" s="8"/>
      <c r="N23" s="8"/>
      <c r="O23" s="8"/>
      <c r="P23" s="8"/>
      <c r="Q23" s="8"/>
      <c r="R23" s="8"/>
      <c r="S23" s="559"/>
      <c r="T23" s="560"/>
      <c r="U23" s="8"/>
    </row>
    <row r="24" spans="2:21" ht="137.25" customHeight="1" x14ac:dyDescent="0.2">
      <c r="B24" s="591"/>
      <c r="C24" s="582"/>
      <c r="D24" s="308"/>
      <c r="E24" s="299"/>
      <c r="F24" s="441"/>
      <c r="G24" s="429"/>
      <c r="H24" s="594"/>
      <c r="I24" s="36" t="str">
        <f>'PLAN ACCIÓN GENERAL 2018'!AP23</f>
        <v>N/A</v>
      </c>
      <c r="J24" s="36" t="str">
        <f>'PLAN ACCIÓN GENERAL 2018'!AQ23</f>
        <v>N/A</v>
      </c>
      <c r="K24" s="37" t="str">
        <f>'PLAN ACCIÓN GENERAL 2018'!AR23</f>
        <v>N/A</v>
      </c>
      <c r="L24" s="34"/>
      <c r="M24" s="8"/>
      <c r="N24" s="8"/>
      <c r="O24" s="8"/>
      <c r="P24" s="8"/>
      <c r="Q24" s="8"/>
      <c r="R24" s="8"/>
      <c r="S24" s="559"/>
      <c r="T24" s="560"/>
      <c r="U24" s="8"/>
    </row>
    <row r="25" spans="2:21" ht="137.25" customHeight="1" x14ac:dyDescent="0.2">
      <c r="B25" s="591"/>
      <c r="C25" s="582"/>
      <c r="D25" s="302"/>
      <c r="E25" s="292"/>
      <c r="F25" s="442"/>
      <c r="G25" s="434"/>
      <c r="H25" s="595"/>
      <c r="I25" s="36" t="str">
        <f>'PLAN ACCIÓN GENERAL 2018'!AP24</f>
        <v>N/A</v>
      </c>
      <c r="J25" s="36" t="str">
        <f>'PLAN ACCIÓN GENERAL 2018'!AQ24</f>
        <v>N/A</v>
      </c>
      <c r="K25" s="37" t="str">
        <f>'PLAN ACCIÓN GENERAL 2018'!AR24</f>
        <v>N/A</v>
      </c>
      <c r="L25" s="34"/>
      <c r="M25" s="8"/>
      <c r="N25" s="8"/>
      <c r="O25" s="8"/>
      <c r="P25" s="8"/>
      <c r="Q25" s="8"/>
      <c r="R25" s="8"/>
      <c r="S25" s="559"/>
      <c r="T25" s="560"/>
      <c r="U25" s="8"/>
    </row>
    <row r="26" spans="2:21" ht="137.25" customHeight="1" x14ac:dyDescent="0.2">
      <c r="B26" s="591"/>
      <c r="C26" s="588" t="str">
        <f>'PLAN ACCIÓN GENERAL 2018'!C25</f>
        <v>OE 4. Diseñar, articular e implementar los sistemas de gestión aplicables a la entidad</v>
      </c>
      <c r="D26" s="319" t="str">
        <f>'PLAN ACCIÓN GENERAL 2018'!D25</f>
        <v>E5. Articular e implementar el sistema HSEQ (Sistema de gestión de calidad, seguridad  y salud en el trabajo y medio ambiente).</v>
      </c>
      <c r="E26" s="320" t="str">
        <f>'PLAN ACCIÓN GENERAL 2018'!E25</f>
        <v>N/A</v>
      </c>
      <c r="F26" s="330" t="str">
        <f>'PLAN ACCIÓN GENERAL 2018'!F25</f>
        <v>N/A</v>
      </c>
      <c r="G26" s="306" t="str">
        <f>'PLAN ACCIÓN GENERAL 2018'!I25</f>
        <v>A8.</v>
      </c>
      <c r="H26" s="435" t="str">
        <f>'PLAN ACCIÓN GENERAL 2018'!J25</f>
        <v>Actualizar y ejecutar el plan de implementación del  Sistema HSEQ.</v>
      </c>
      <c r="I26" s="36" t="str">
        <f>'PLAN ACCIÓN GENERAL 2018'!AP25</f>
        <v>N/A</v>
      </c>
      <c r="J26" s="36" t="str">
        <f>'PLAN ACCIÓN GENERAL 2018'!AQ25</f>
        <v>N/A</v>
      </c>
      <c r="K26" s="37" t="str">
        <f>'PLAN ACCIÓN GENERAL 2018'!AR25</f>
        <v>N/A</v>
      </c>
      <c r="L26" s="34"/>
      <c r="M26" s="8"/>
      <c r="N26" s="8"/>
      <c r="O26" s="8"/>
      <c r="P26" s="8"/>
      <c r="Q26" s="8"/>
      <c r="R26" s="8"/>
      <c r="S26" s="559"/>
      <c r="T26" s="560"/>
      <c r="U26" s="8"/>
    </row>
    <row r="27" spans="2:21" ht="137.25" customHeight="1" x14ac:dyDescent="0.2">
      <c r="B27" s="591"/>
      <c r="C27" s="596"/>
      <c r="D27" s="319"/>
      <c r="E27" s="320"/>
      <c r="F27" s="330"/>
      <c r="G27" s="309"/>
      <c r="H27" s="431"/>
      <c r="I27" s="36" t="str">
        <f>'PLAN ACCIÓN GENERAL 2018'!AP26</f>
        <v>N/A</v>
      </c>
      <c r="J27" s="36" t="str">
        <f>'PLAN ACCIÓN GENERAL 2018'!AQ26</f>
        <v>N/A</v>
      </c>
      <c r="K27" s="37" t="str">
        <f>'PLAN ACCIÓN GENERAL 2018'!AR26</f>
        <v>N/A</v>
      </c>
      <c r="L27" s="34"/>
      <c r="M27" s="8"/>
      <c r="N27" s="8"/>
      <c r="O27" s="8"/>
      <c r="P27" s="8"/>
      <c r="Q27" s="8"/>
      <c r="R27" s="8"/>
      <c r="S27" s="559"/>
      <c r="T27" s="560"/>
      <c r="U27" s="8"/>
    </row>
    <row r="28" spans="2:21" ht="137.25" customHeight="1" x14ac:dyDescent="0.2">
      <c r="B28" s="591"/>
      <c r="C28" s="596"/>
      <c r="D28" s="319"/>
      <c r="E28" s="320"/>
      <c r="F28" s="330"/>
      <c r="G28" s="309"/>
      <c r="H28" s="431"/>
      <c r="I28" s="36" t="str">
        <f>'PLAN ACCIÓN GENERAL 2018'!AP27</f>
        <v>N/A</v>
      </c>
      <c r="J28" s="36" t="str">
        <f>'PLAN ACCIÓN GENERAL 2018'!AQ27</f>
        <v>N/A</v>
      </c>
      <c r="K28" s="37" t="str">
        <f>'PLAN ACCIÓN GENERAL 2018'!AR27</f>
        <v>N/A</v>
      </c>
      <c r="L28" s="33"/>
      <c r="M28" s="7"/>
      <c r="N28" s="7"/>
      <c r="O28" s="7"/>
      <c r="P28" s="7"/>
      <c r="Q28" s="7"/>
      <c r="R28" s="7"/>
      <c r="S28" s="574"/>
      <c r="T28" s="575"/>
      <c r="U28" s="7"/>
    </row>
    <row r="29" spans="2:21" ht="137.25" customHeight="1" x14ac:dyDescent="0.2">
      <c r="B29" s="591"/>
      <c r="C29" s="596"/>
      <c r="D29" s="319"/>
      <c r="E29" s="320"/>
      <c r="F29" s="330"/>
      <c r="G29" s="307"/>
      <c r="H29" s="436"/>
      <c r="I29" s="36" t="str">
        <f>'PLAN ACCIÓN GENERAL 2018'!AP28</f>
        <v>N/A</v>
      </c>
      <c r="J29" s="36" t="str">
        <f>'PLAN ACCIÓN GENERAL 2018'!AQ28</f>
        <v>N/A</v>
      </c>
      <c r="K29" s="37" t="str">
        <f>'PLAN ACCIÓN GENERAL 2018'!AR28</f>
        <v>N/A</v>
      </c>
      <c r="L29" s="34"/>
      <c r="M29" s="8"/>
      <c r="N29" s="8"/>
      <c r="O29" s="8"/>
      <c r="P29" s="8"/>
      <c r="Q29" s="8"/>
      <c r="R29" s="8"/>
      <c r="S29" s="559"/>
      <c r="T29" s="560"/>
      <c r="U29" s="8"/>
    </row>
    <row r="30" spans="2:21" ht="137.25" customHeight="1" x14ac:dyDescent="0.2">
      <c r="B30" s="591"/>
      <c r="C30" s="596"/>
      <c r="D30" s="319"/>
      <c r="E30" s="320"/>
      <c r="F30" s="330"/>
      <c r="G30" s="306" t="str">
        <f>'PLAN ACCIÓN GENERAL 2018'!I29</f>
        <v>A9.</v>
      </c>
      <c r="H30" s="435" t="str">
        <f>'PLAN ACCIÓN GENERAL 2018'!J29</f>
        <v>Articular el SGC con el MIPG (Modelo Integrado de Planeación y Gestión) versión vigente definido por el DAFP.</v>
      </c>
      <c r="I30" s="35" t="str">
        <f>'PLAN ACCIÓN GENERAL 2018'!AP29</f>
        <v>Evaluación sobre el estado de la implantación MIPG (Modelo Integrado de planeación Gestión).</v>
      </c>
      <c r="J30" s="35" t="str">
        <f>'PLAN ACCIÓN GENERAL 2018'!AQ29</f>
        <v>Informe de evaluación sobre el estado de la implantación MIPG (Modelo Integrado de planeación Gestión).</v>
      </c>
      <c r="K30" s="37" t="str">
        <f>'PLAN ACCIÓN GENERAL 2018'!AR29</f>
        <v>31/06/2018</v>
      </c>
      <c r="L30" s="34"/>
      <c r="M30" s="8"/>
      <c r="N30" s="8"/>
      <c r="O30" s="8"/>
      <c r="P30" s="8"/>
      <c r="Q30" s="8"/>
      <c r="R30" s="8"/>
      <c r="S30" s="415" t="s">
        <v>313</v>
      </c>
      <c r="T30" s="416"/>
      <c r="U30" s="8"/>
    </row>
    <row r="31" spans="2:21" ht="137.25" customHeight="1" x14ac:dyDescent="0.2">
      <c r="B31" s="591"/>
      <c r="C31" s="596"/>
      <c r="D31" s="319"/>
      <c r="E31" s="320"/>
      <c r="F31" s="330"/>
      <c r="G31" s="307"/>
      <c r="H31" s="436"/>
      <c r="I31" s="36" t="str">
        <f>'PLAN ACCIÓN GENERAL 2018'!AP30</f>
        <v>N/A</v>
      </c>
      <c r="J31" s="36" t="str">
        <f>'PLAN ACCIÓN GENERAL 2018'!AQ30</f>
        <v>N/A</v>
      </c>
      <c r="K31" s="37" t="str">
        <f>'PLAN ACCIÓN GENERAL 2018'!AR30</f>
        <v>N/A</v>
      </c>
      <c r="L31" s="34"/>
      <c r="M31" s="8"/>
      <c r="N31" s="8"/>
      <c r="O31" s="8"/>
      <c r="P31" s="8"/>
      <c r="Q31" s="8"/>
      <c r="R31" s="8"/>
      <c r="S31" s="559"/>
      <c r="T31" s="560"/>
      <c r="U31" s="8"/>
    </row>
    <row r="32" spans="2:21" ht="137.25" customHeight="1" x14ac:dyDescent="0.2">
      <c r="B32" s="591"/>
      <c r="C32" s="596"/>
      <c r="D32" s="319"/>
      <c r="E32" s="320"/>
      <c r="F32" s="330"/>
      <c r="G32" s="306" t="str">
        <f>'PLAN ACCIÓN GENERAL 2018'!I31</f>
        <v>A10.</v>
      </c>
      <c r="H32" s="435" t="str">
        <f>'PLAN ACCIÓN GENERAL 2018'!J31</f>
        <v xml:space="preserve">Mantener y mejorar el SGC en la entidad, como referente de control y modernización. </v>
      </c>
      <c r="I32" s="35" t="str">
        <f>'PLAN ACCIÓN GENERAL 2018'!AP31</f>
        <v>Revisión y evaluación de los documentos del proceso gestión del control interno para determinar la necesidad de su actualización (Acorde a los lineamientos de la DPS).</v>
      </c>
      <c r="J32" s="35" t="str">
        <f>'PLAN ACCIÓN GENERAL 2018'!AQ31</f>
        <v>Informe de revisión de los documentos de OCCI.</v>
      </c>
      <c r="K32" s="37">
        <f>'PLAN ACCIÓN GENERAL 2018'!AR31</f>
        <v>43342</v>
      </c>
      <c r="L32" s="34"/>
      <c r="M32" s="8"/>
      <c r="N32" s="8"/>
      <c r="O32" s="8"/>
      <c r="P32" s="8"/>
      <c r="Q32" s="8"/>
      <c r="R32" s="8"/>
      <c r="S32" s="415" t="s">
        <v>313</v>
      </c>
      <c r="T32" s="416"/>
      <c r="U32" s="8"/>
    </row>
    <row r="33" spans="2:21" ht="137.25" customHeight="1" x14ac:dyDescent="0.2">
      <c r="B33" s="591"/>
      <c r="C33" s="596"/>
      <c r="D33" s="319"/>
      <c r="E33" s="320"/>
      <c r="F33" s="330"/>
      <c r="G33" s="309"/>
      <c r="H33" s="431"/>
      <c r="I33" s="35" t="str">
        <f>'PLAN ACCIÓN GENERAL 2018'!AP32</f>
        <v>Mantener actualizados los procedimientos, indicadores, riesgos, actas, planes de acción y sus respectivos seguimientos en el software de gestión DARUMA. (Actividad de ejecución permanente).</v>
      </c>
      <c r="J33" s="35" t="str">
        <f>'PLAN ACCIÓN GENERAL 2018'!AQ32</f>
        <v>Procedimientos, indicadores, riesgos, actas, planes de acción y sus respectivos seguimientos cargados en el software de gestión DARUMA</v>
      </c>
      <c r="K33" s="37" t="str">
        <f>'PLAN ACCIÓN GENERAL 2018'!AR32</f>
        <v>Riesgos Actualizados 
31-03-2018
Procedimientos, indicadores, actas, planes de acción y sus respectivos seguimientos 31/12/2018</v>
      </c>
      <c r="L33" s="34"/>
      <c r="M33" s="8"/>
      <c r="N33" s="8"/>
      <c r="O33" s="8"/>
      <c r="P33" s="8"/>
      <c r="Q33" s="8"/>
      <c r="R33" s="8"/>
      <c r="S33" s="415" t="s">
        <v>313</v>
      </c>
      <c r="T33" s="416"/>
      <c r="U33" s="8"/>
    </row>
    <row r="34" spans="2:21" ht="137.25" customHeight="1" x14ac:dyDescent="0.2">
      <c r="B34" s="591"/>
      <c r="C34" s="596"/>
      <c r="D34" s="319"/>
      <c r="E34" s="320"/>
      <c r="F34" s="330"/>
      <c r="G34" s="309"/>
      <c r="H34" s="431"/>
      <c r="I34" s="36" t="str">
        <f>'PLAN ACCIÓN GENERAL 2018'!AP33</f>
        <v>N/A</v>
      </c>
      <c r="J34" s="36" t="str">
        <f>'PLAN ACCIÓN GENERAL 2018'!AQ33</f>
        <v>N/A</v>
      </c>
      <c r="K34" s="37" t="str">
        <f>'PLAN ACCIÓN GENERAL 2018'!AR33</f>
        <v>N/A</v>
      </c>
      <c r="L34" s="34"/>
      <c r="M34" s="8"/>
      <c r="N34" s="8"/>
      <c r="O34" s="8"/>
      <c r="P34" s="8"/>
      <c r="Q34" s="8"/>
      <c r="R34" s="8"/>
      <c r="S34" s="559"/>
      <c r="T34" s="560"/>
      <c r="U34" s="8"/>
    </row>
    <row r="35" spans="2:21" ht="137.25" customHeight="1" x14ac:dyDescent="0.2">
      <c r="B35" s="591"/>
      <c r="C35" s="596"/>
      <c r="D35" s="319"/>
      <c r="E35" s="320"/>
      <c r="F35" s="330"/>
      <c r="G35" s="309"/>
      <c r="H35" s="431"/>
      <c r="I35" s="36" t="str">
        <f>'PLAN ACCIÓN GENERAL 2018'!AP34</f>
        <v>N/A</v>
      </c>
      <c r="J35" s="36" t="str">
        <f>'PLAN ACCIÓN GENERAL 2018'!AQ34</f>
        <v>N/A</v>
      </c>
      <c r="K35" s="37" t="str">
        <f>'PLAN ACCIÓN GENERAL 2018'!AR34</f>
        <v>N/A</v>
      </c>
      <c r="L35" s="34"/>
      <c r="M35" s="8"/>
      <c r="N35" s="8"/>
      <c r="O35" s="8"/>
      <c r="P35" s="8"/>
      <c r="Q35" s="8"/>
      <c r="R35" s="8"/>
      <c r="S35" s="559"/>
      <c r="T35" s="560"/>
      <c r="U35" s="8"/>
    </row>
    <row r="36" spans="2:21" ht="137.25" customHeight="1" x14ac:dyDescent="0.2">
      <c r="B36" s="591"/>
      <c r="C36" s="596"/>
      <c r="D36" s="319"/>
      <c r="E36" s="320"/>
      <c r="F36" s="330"/>
      <c r="G36" s="309"/>
      <c r="H36" s="431"/>
      <c r="I36" s="36" t="str">
        <f>'PLAN ACCIÓN GENERAL 2018'!AP36</f>
        <v>N/A</v>
      </c>
      <c r="J36" s="36" t="str">
        <f>'PLAN ACCIÓN GENERAL 2018'!AQ36</f>
        <v>N/A</v>
      </c>
      <c r="K36" s="37" t="str">
        <f>'PLAN ACCIÓN GENERAL 2018'!AR36</f>
        <v>N/A</v>
      </c>
      <c r="L36" s="34"/>
      <c r="M36" s="8"/>
      <c r="N36" s="8"/>
      <c r="O36" s="8"/>
      <c r="P36" s="8"/>
      <c r="Q36" s="8"/>
      <c r="R36" s="8"/>
      <c r="S36" s="559"/>
      <c r="T36" s="560"/>
      <c r="U36" s="8"/>
    </row>
    <row r="37" spans="2:21" ht="137.25" customHeight="1" x14ac:dyDescent="0.2">
      <c r="B37" s="591"/>
      <c r="C37" s="596"/>
      <c r="D37" s="319"/>
      <c r="E37" s="320"/>
      <c r="F37" s="330"/>
      <c r="G37" s="307"/>
      <c r="H37" s="436"/>
      <c r="I37" s="36" t="str">
        <f>'PLAN ACCIÓN GENERAL 2018'!AP37</f>
        <v>N/A</v>
      </c>
      <c r="J37" s="36" t="str">
        <f>'PLAN ACCIÓN GENERAL 2018'!AQ37</f>
        <v>N/A</v>
      </c>
      <c r="K37" s="37" t="str">
        <f>'PLAN ACCIÓN GENERAL 2018'!AR37</f>
        <v>N/A</v>
      </c>
      <c r="L37" s="33"/>
      <c r="M37" s="7"/>
      <c r="N37" s="7"/>
      <c r="O37" s="7"/>
      <c r="P37" s="7"/>
      <c r="Q37" s="7"/>
      <c r="R37" s="7"/>
      <c r="S37" s="574"/>
      <c r="T37" s="575"/>
      <c r="U37" s="7"/>
    </row>
    <row r="38" spans="2:21" ht="137.25" customHeight="1" x14ac:dyDescent="0.2">
      <c r="B38" s="591"/>
      <c r="C38" s="596"/>
      <c r="D38" s="319"/>
      <c r="E38" s="320"/>
      <c r="F38" s="330"/>
      <c r="G38" s="27" t="str">
        <f>'PLAN ACCIÓN GENERAL 2018'!I38</f>
        <v>A11.</v>
      </c>
      <c r="H38" s="32" t="str">
        <f>'PLAN ACCIÓN GENERAL 2018'!J38</f>
        <v>Articular e implementar el sistemas de gestión documental con el Sistema de Gestión de Calidad.</v>
      </c>
      <c r="I38" s="36" t="str">
        <f>'PLAN ACCIÓN GENERAL 2018'!AP38</f>
        <v>N/A</v>
      </c>
      <c r="J38" s="36" t="str">
        <f>'PLAN ACCIÓN GENERAL 2018'!AQ38</f>
        <v>N/A</v>
      </c>
      <c r="K38" s="37" t="str">
        <f>'PLAN ACCIÓN GENERAL 2018'!AR38</f>
        <v>N/A</v>
      </c>
      <c r="L38" s="34"/>
      <c r="M38" s="8"/>
      <c r="N38" s="8"/>
      <c r="O38" s="8"/>
      <c r="P38" s="8"/>
      <c r="Q38" s="8"/>
      <c r="R38" s="8"/>
      <c r="S38" s="559"/>
      <c r="T38" s="560"/>
      <c r="U38" s="8"/>
    </row>
    <row r="39" spans="2:21" ht="137.25" customHeight="1" x14ac:dyDescent="0.2">
      <c r="B39" s="591"/>
      <c r="C39" s="596"/>
      <c r="D39" s="301" t="str">
        <f>'PLAN ACCIÓN GENERAL 2018'!D39</f>
        <v>E6. Desarrollar  proyectos de eco eficiencia que propendan por el cuidado del medio ambiente y la cultura verde en la entidad.</v>
      </c>
      <c r="E39" s="291" t="str">
        <f>'PLAN ACCIÓN GENERAL 2018'!E39</f>
        <v>N/A</v>
      </c>
      <c r="F39" s="438" t="str">
        <f>'PLAN ACCIÓN GENERAL 2018'!F39</f>
        <v>N/A</v>
      </c>
      <c r="G39" s="27" t="str">
        <f>'PLAN ACCIÓN GENERAL 2018'!I39</f>
        <v>A12.</v>
      </c>
      <c r="H39" s="32" t="str">
        <f>'PLAN ACCIÓN GENERAL 2018'!J39</f>
        <v>Gestionar la asignación de recursos para ejecutar el proyecto de terrazas verdes</v>
      </c>
      <c r="I39" s="36" t="str">
        <f>'PLAN ACCIÓN GENERAL 2018'!AP39</f>
        <v>N/A</v>
      </c>
      <c r="J39" s="36" t="str">
        <f>'PLAN ACCIÓN GENERAL 2018'!AQ39</f>
        <v>N/A</v>
      </c>
      <c r="K39" s="37" t="str">
        <f>'PLAN ACCIÓN GENERAL 2018'!AR39</f>
        <v>N/A</v>
      </c>
      <c r="L39" s="34"/>
      <c r="M39" s="8"/>
      <c r="N39" s="8"/>
      <c r="O39" s="8"/>
      <c r="P39" s="8"/>
      <c r="Q39" s="8"/>
      <c r="R39" s="8"/>
      <c r="S39" s="559"/>
      <c r="T39" s="560"/>
      <c r="U39" s="8"/>
    </row>
    <row r="40" spans="2:21" ht="137.25" customHeight="1" x14ac:dyDescent="0.2">
      <c r="B40" s="591"/>
      <c r="C40" s="596"/>
      <c r="D40" s="308"/>
      <c r="E40" s="299"/>
      <c r="F40" s="441"/>
      <c r="G40" s="27" t="str">
        <f>'PLAN ACCIÓN GENERAL 2018'!I40</f>
        <v>A13.</v>
      </c>
      <c r="H40" s="32" t="str">
        <f>'PLAN ACCIÓN GENERAL 2018'!J40</f>
        <v>Diseñar un proyecto de consumo sostenible y energías renovables</v>
      </c>
      <c r="I40" s="36" t="str">
        <f>'PLAN ACCIÓN GENERAL 2018'!AP40</f>
        <v>N/A</v>
      </c>
      <c r="J40" s="36" t="str">
        <f>'PLAN ACCIÓN GENERAL 2018'!AQ40</f>
        <v>N/A</v>
      </c>
      <c r="K40" s="37" t="str">
        <f>'PLAN ACCIÓN GENERAL 2018'!AR40</f>
        <v>N/A</v>
      </c>
      <c r="L40" s="34"/>
      <c r="M40" s="8"/>
      <c r="N40" s="8"/>
      <c r="O40" s="8"/>
      <c r="P40" s="8"/>
      <c r="Q40" s="8"/>
      <c r="R40" s="8"/>
      <c r="S40" s="559"/>
      <c r="T40" s="560"/>
      <c r="U40" s="8"/>
    </row>
    <row r="41" spans="2:21" ht="137.25" customHeight="1" x14ac:dyDescent="0.2">
      <c r="B41" s="591"/>
      <c r="C41" s="596"/>
      <c r="D41" s="308"/>
      <c r="E41" s="299"/>
      <c r="F41" s="441"/>
      <c r="G41" s="306" t="str">
        <f>'PLAN ACCIÓN GENERAL 2018'!I41</f>
        <v>A14.</v>
      </c>
      <c r="H41" s="435" t="str">
        <f>'PLAN ACCIÓN GENERAL 2018'!J41</f>
        <v>Establecer los lineamientos para las compras verdes</v>
      </c>
      <c r="I41" s="36" t="str">
        <f>'PLAN ACCIÓN GENERAL 2018'!AP41</f>
        <v>N/A</v>
      </c>
      <c r="J41" s="36" t="str">
        <f>'PLAN ACCIÓN GENERAL 2018'!AQ41</f>
        <v>N/A</v>
      </c>
      <c r="K41" s="37" t="str">
        <f>'PLAN ACCIÓN GENERAL 2018'!AR41</f>
        <v>N/A</v>
      </c>
      <c r="L41" s="34"/>
      <c r="M41" s="8"/>
      <c r="N41" s="8"/>
      <c r="O41" s="8"/>
      <c r="P41" s="8"/>
      <c r="Q41" s="8"/>
      <c r="R41" s="8"/>
      <c r="S41" s="559"/>
      <c r="T41" s="560"/>
      <c r="U41" s="8"/>
    </row>
    <row r="42" spans="2:21" ht="137.25" customHeight="1" x14ac:dyDescent="0.2">
      <c r="B42" s="591"/>
      <c r="C42" s="596"/>
      <c r="D42" s="308"/>
      <c r="E42" s="299"/>
      <c r="F42" s="441"/>
      <c r="G42" s="309"/>
      <c r="H42" s="431"/>
      <c r="I42" s="36" t="str">
        <f>'PLAN ACCIÓN GENERAL 2018'!AP42</f>
        <v>N/A</v>
      </c>
      <c r="J42" s="36" t="str">
        <f>'PLAN ACCIÓN GENERAL 2018'!AQ42</f>
        <v>N/A</v>
      </c>
      <c r="K42" s="37" t="str">
        <f>'PLAN ACCIÓN GENERAL 2018'!AR42</f>
        <v>N/A</v>
      </c>
      <c r="L42" s="34"/>
      <c r="M42" s="8"/>
      <c r="N42" s="8"/>
      <c r="O42" s="8"/>
      <c r="P42" s="8"/>
      <c r="Q42" s="8"/>
      <c r="R42" s="8"/>
      <c r="S42" s="559"/>
      <c r="T42" s="560"/>
      <c r="U42" s="8"/>
    </row>
    <row r="43" spans="2:21" ht="137.25" customHeight="1" x14ac:dyDescent="0.2">
      <c r="B43" s="591"/>
      <c r="C43" s="596"/>
      <c r="D43" s="308"/>
      <c r="E43" s="299"/>
      <c r="F43" s="441"/>
      <c r="G43" s="309"/>
      <c r="H43" s="431"/>
      <c r="I43" s="36" t="str">
        <f>'PLAN ACCIÓN GENERAL 2018'!AP43</f>
        <v>N/A</v>
      </c>
      <c r="J43" s="36" t="str">
        <f>'PLAN ACCIÓN GENERAL 2018'!AQ43</f>
        <v>N/A</v>
      </c>
      <c r="K43" s="37" t="str">
        <f>'PLAN ACCIÓN GENERAL 2018'!AR43</f>
        <v>N/A</v>
      </c>
      <c r="L43" s="34"/>
      <c r="M43" s="8"/>
      <c r="N43" s="8"/>
      <c r="O43" s="8"/>
      <c r="P43" s="8"/>
      <c r="Q43" s="8"/>
      <c r="R43" s="8"/>
      <c r="S43" s="559"/>
      <c r="T43" s="560"/>
      <c r="U43" s="8"/>
    </row>
    <row r="44" spans="2:21" ht="137.25" customHeight="1" x14ac:dyDescent="0.2">
      <c r="B44" s="591"/>
      <c r="C44" s="589"/>
      <c r="D44" s="302"/>
      <c r="E44" s="292"/>
      <c r="F44" s="442"/>
      <c r="G44" s="307"/>
      <c r="H44" s="436"/>
      <c r="I44" s="36" t="str">
        <f>'PLAN ACCIÓN GENERAL 2018'!AP44</f>
        <v>N/A</v>
      </c>
      <c r="J44" s="36" t="str">
        <f>'PLAN ACCIÓN GENERAL 2018'!AQ44</f>
        <v>N/A</v>
      </c>
      <c r="K44" s="37" t="str">
        <f>'PLAN ACCIÓN GENERAL 2018'!AR44</f>
        <v>N/A</v>
      </c>
      <c r="L44" s="34"/>
      <c r="M44" s="8"/>
      <c r="N44" s="8"/>
      <c r="O44" s="8"/>
      <c r="P44" s="8"/>
      <c r="Q44" s="8"/>
      <c r="R44" s="8"/>
      <c r="S44" s="559"/>
      <c r="T44" s="560"/>
      <c r="U44" s="8"/>
    </row>
    <row r="45" spans="2:21" ht="137.25" customHeight="1" x14ac:dyDescent="0.2">
      <c r="B45" s="591"/>
      <c r="C45" s="582" t="str">
        <f>'PLAN ACCIÓN GENERAL 2018'!C45</f>
        <v>OE 5. Fortalecer la atención y el acercamiento con el ciudadano y grupos de interés</v>
      </c>
      <c r="D45" s="301" t="str">
        <f>'PLAN ACCIÓN GENERAL 2018'!D45</f>
        <v>E7. Desarrollar mecanismos que permitan la interacción  y participación con la ciudadanía y los grupos de interés.</v>
      </c>
      <c r="E45" s="291" t="str">
        <f>'PLAN ACCIÓN GENERAL 2018'!E45</f>
        <v>N/A</v>
      </c>
      <c r="F45" s="438" t="str">
        <f>'PLAN ACCIÓN GENERAL 2018'!F45</f>
        <v>N/A</v>
      </c>
      <c r="G45" s="306" t="str">
        <f>'PLAN ACCIÓN GENERAL 2018'!I45</f>
        <v>A15.</v>
      </c>
      <c r="H45" s="435" t="str">
        <f>'PLAN ACCIÓN GENERAL 2018'!J45</f>
        <v>Articular e implementar soluciones tecnológicas que fortalezcan la interacción entre el Senado y el ciudadano.</v>
      </c>
      <c r="I45" s="36" t="str">
        <f>'PLAN ACCIÓN GENERAL 2018'!AP45</f>
        <v>N/A</v>
      </c>
      <c r="J45" s="36" t="str">
        <f>'PLAN ACCIÓN GENERAL 2018'!AQ45</f>
        <v>N/A</v>
      </c>
      <c r="K45" s="37" t="str">
        <f>'PLAN ACCIÓN GENERAL 2018'!AR45</f>
        <v>N/A</v>
      </c>
      <c r="L45" s="34"/>
      <c r="M45" s="8"/>
      <c r="N45" s="8"/>
      <c r="O45" s="8"/>
      <c r="P45" s="8"/>
      <c r="Q45" s="8"/>
      <c r="R45" s="8"/>
      <c r="S45" s="559"/>
      <c r="T45" s="560"/>
      <c r="U45" s="8"/>
    </row>
    <row r="46" spans="2:21" ht="137.25" customHeight="1" x14ac:dyDescent="0.2">
      <c r="B46" s="591"/>
      <c r="C46" s="582"/>
      <c r="D46" s="308"/>
      <c r="E46" s="299"/>
      <c r="F46" s="441"/>
      <c r="G46" s="309"/>
      <c r="H46" s="431"/>
      <c r="I46" s="36" t="str">
        <f>'PLAN ACCIÓN GENERAL 2018'!AP46</f>
        <v>N/A</v>
      </c>
      <c r="J46" s="36" t="str">
        <f>'PLAN ACCIÓN GENERAL 2018'!AQ46</f>
        <v>N/A</v>
      </c>
      <c r="K46" s="37" t="str">
        <f>'PLAN ACCIÓN GENERAL 2018'!AR46</f>
        <v>N/A</v>
      </c>
      <c r="L46" s="33"/>
      <c r="M46" s="7"/>
      <c r="N46" s="7"/>
      <c r="O46" s="7"/>
      <c r="P46" s="7"/>
      <c r="Q46" s="7"/>
      <c r="R46" s="7"/>
      <c r="S46" s="574"/>
      <c r="T46" s="575"/>
      <c r="U46" s="7"/>
    </row>
    <row r="47" spans="2:21" ht="137.25" customHeight="1" x14ac:dyDescent="0.2">
      <c r="B47" s="591"/>
      <c r="C47" s="582"/>
      <c r="D47" s="308"/>
      <c r="E47" s="299"/>
      <c r="F47" s="441"/>
      <c r="G47" s="309"/>
      <c r="H47" s="431"/>
      <c r="I47" s="36" t="str">
        <f>'PLAN ACCIÓN GENERAL 2018'!AP47</f>
        <v>N/A</v>
      </c>
      <c r="J47" s="36" t="str">
        <f>'PLAN ACCIÓN GENERAL 2018'!AQ47</f>
        <v>N/A</v>
      </c>
      <c r="K47" s="37" t="str">
        <f>'PLAN ACCIÓN GENERAL 2018'!AR47</f>
        <v>N/A</v>
      </c>
      <c r="L47" s="34"/>
      <c r="M47" s="8"/>
      <c r="N47" s="8"/>
      <c r="O47" s="8"/>
      <c r="P47" s="8"/>
      <c r="Q47" s="8"/>
      <c r="R47" s="8"/>
      <c r="S47" s="559"/>
      <c r="T47" s="560"/>
      <c r="U47" s="8"/>
    </row>
    <row r="48" spans="2:21" ht="137.25" customHeight="1" x14ac:dyDescent="0.2">
      <c r="B48" s="591"/>
      <c r="C48" s="582"/>
      <c r="D48" s="308"/>
      <c r="E48" s="292"/>
      <c r="F48" s="442"/>
      <c r="G48" s="307"/>
      <c r="H48" s="436"/>
      <c r="I48" s="36" t="str">
        <f>'PLAN ACCIÓN GENERAL 2018'!AP48</f>
        <v>N/A</v>
      </c>
      <c r="J48" s="36" t="str">
        <f>'PLAN ACCIÓN GENERAL 2018'!AQ48</f>
        <v>N/A</v>
      </c>
      <c r="K48" s="37" t="str">
        <f>'PLAN ACCIÓN GENERAL 2018'!AR48</f>
        <v>N/A</v>
      </c>
      <c r="L48" s="34"/>
      <c r="M48" s="8"/>
      <c r="N48" s="8"/>
      <c r="O48" s="8"/>
      <c r="P48" s="8"/>
      <c r="Q48" s="8"/>
      <c r="R48" s="8"/>
      <c r="S48" s="559"/>
      <c r="T48" s="560"/>
      <c r="U48" s="8"/>
    </row>
    <row r="49" spans="2:21" ht="137.25" customHeight="1" x14ac:dyDescent="0.2">
      <c r="B49" s="591"/>
      <c r="C49" s="582"/>
      <c r="D49" s="308"/>
      <c r="E49" s="13" t="str">
        <f>'PLAN ACCIÓN GENERAL 2018'!E49</f>
        <v>N/A</v>
      </c>
      <c r="F49" s="29" t="str">
        <f>'PLAN ACCIÓN GENERAL 2018'!F49</f>
        <v>N/A</v>
      </c>
      <c r="G49" s="27" t="str">
        <f>'PLAN ACCIÓN GENERAL 2018'!I49</f>
        <v>A16.</v>
      </c>
      <c r="H49" s="32" t="str">
        <f>'PLAN ACCIÓN GENERAL 2018'!J49</f>
        <v>Presentar solicitud de recursos para la ejecución del plan de fortalecimiento del programa de Visitas Guiadas en el Congreso</v>
      </c>
      <c r="I49" s="36" t="str">
        <f>'PLAN ACCIÓN GENERAL 2018'!AP49</f>
        <v>N/A</v>
      </c>
      <c r="J49" s="36" t="str">
        <f>'PLAN ACCIÓN GENERAL 2018'!AQ49</f>
        <v>N/A</v>
      </c>
      <c r="K49" s="37" t="str">
        <f>'PLAN ACCIÓN GENERAL 2018'!AR49</f>
        <v>N/A</v>
      </c>
      <c r="L49" s="34"/>
      <c r="M49" s="8"/>
      <c r="N49" s="8"/>
      <c r="O49" s="8"/>
      <c r="P49" s="8"/>
      <c r="Q49" s="8"/>
      <c r="R49" s="8"/>
      <c r="S49" s="559"/>
      <c r="T49" s="560"/>
      <c r="U49" s="8"/>
    </row>
    <row r="50" spans="2:21" ht="137.25" customHeight="1" x14ac:dyDescent="0.2">
      <c r="B50" s="591"/>
      <c r="C50" s="582"/>
      <c r="D50" s="308"/>
      <c r="E50" s="291" t="str">
        <f>'PLAN ACCIÓN GENERAL 2018'!E50</f>
        <v>Plan Anual de Adquisición</v>
      </c>
      <c r="F50" s="438" t="str">
        <f>'PLAN ACCIÓN GENERAL 2018'!F50</f>
        <v>N/A</v>
      </c>
      <c r="G50" s="306" t="str">
        <f>'PLAN ACCIÓN GENERAL 2018'!I50</f>
        <v>A17.</v>
      </c>
      <c r="H50" s="435" t="str">
        <f>'PLAN ACCIÓN GENERAL 2018'!J50</f>
        <v>Iniciar la implementación del plan de soluciones tecnológicas y adecuación de instalaciones físicas, para el acceso de personas con discapacidad.</v>
      </c>
      <c r="I50" s="36" t="str">
        <f>'PLAN ACCIÓN GENERAL 2018'!AP50</f>
        <v>N/A</v>
      </c>
      <c r="J50" s="36" t="str">
        <f>'PLAN ACCIÓN GENERAL 2018'!AQ50</f>
        <v>N/A</v>
      </c>
      <c r="K50" s="37" t="str">
        <f>'PLAN ACCIÓN GENERAL 2018'!AR50</f>
        <v>N/A</v>
      </c>
      <c r="L50" s="34"/>
      <c r="M50" s="8"/>
      <c r="N50" s="8"/>
      <c r="O50" s="8"/>
      <c r="P50" s="8"/>
      <c r="Q50" s="8"/>
      <c r="R50" s="8"/>
      <c r="S50" s="559"/>
      <c r="T50" s="560"/>
      <c r="U50" s="8"/>
    </row>
    <row r="51" spans="2:21" ht="137.25" customHeight="1" x14ac:dyDescent="0.2">
      <c r="B51" s="591"/>
      <c r="C51" s="582"/>
      <c r="D51" s="302"/>
      <c r="E51" s="292"/>
      <c r="F51" s="442"/>
      <c r="G51" s="307"/>
      <c r="H51" s="436"/>
      <c r="I51" s="36" t="str">
        <f>'PLAN ACCIÓN GENERAL 2018'!AP51</f>
        <v>N/A</v>
      </c>
      <c r="J51" s="36" t="str">
        <f>'PLAN ACCIÓN GENERAL 2018'!AQ51</f>
        <v>N/A</v>
      </c>
      <c r="K51" s="37" t="str">
        <f>'PLAN ACCIÓN GENERAL 2018'!AR51</f>
        <v>N/A</v>
      </c>
      <c r="L51" s="34"/>
      <c r="M51" s="8"/>
      <c r="N51" s="8"/>
      <c r="O51" s="8"/>
      <c r="P51" s="8"/>
      <c r="Q51" s="8"/>
      <c r="R51" s="8"/>
      <c r="S51" s="559"/>
      <c r="T51" s="560"/>
      <c r="U51" s="8"/>
    </row>
    <row r="52" spans="2:21" ht="137.25" customHeight="1" x14ac:dyDescent="0.2">
      <c r="B52" s="591"/>
      <c r="C52" s="582"/>
      <c r="D52" s="26" t="str">
        <f>'PLAN ACCIÓN GENERAL 2018'!D52</f>
        <v>E8. Consolidar la información legislativa en tiempo real y garantizar el acceso a la misma, de forma inmediata para la sociedad.</v>
      </c>
      <c r="E52" s="25" t="str">
        <f>'PLAN ACCIÓN GENERAL 2018'!E52</f>
        <v>N/A</v>
      </c>
      <c r="F52" s="29" t="str">
        <f>'PLAN ACCIÓN GENERAL 2018'!F52</f>
        <v>N/A</v>
      </c>
      <c r="G52" s="27" t="str">
        <f>'PLAN ACCIÓN GENERAL 2018'!I52</f>
        <v>A18.</v>
      </c>
      <c r="H52" s="32" t="str">
        <f>'PLAN ACCIÓN GENERAL 2018'!J52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I52" s="36" t="str">
        <f>'PLAN ACCIÓN GENERAL 2018'!AP52</f>
        <v>N/A</v>
      </c>
      <c r="J52" s="36" t="str">
        <f>'PLAN ACCIÓN GENERAL 2018'!AQ52</f>
        <v>N/A</v>
      </c>
      <c r="K52" s="37" t="str">
        <f>'PLAN ACCIÓN GENERAL 2018'!AR52</f>
        <v>N/A</v>
      </c>
      <c r="L52" s="34"/>
      <c r="M52" s="8"/>
      <c r="N52" s="8"/>
      <c r="O52" s="8"/>
      <c r="P52" s="8"/>
      <c r="Q52" s="8"/>
      <c r="R52" s="8"/>
      <c r="S52" s="559"/>
      <c r="T52" s="560"/>
      <c r="U52" s="8"/>
    </row>
    <row r="53" spans="2:21" ht="137.25" customHeight="1" x14ac:dyDescent="0.2">
      <c r="B53" s="591"/>
      <c r="C53" s="582" t="str">
        <f>'PLAN ACCIÓN GENERAL 2018'!C53</f>
        <v>OE 6.  Fortalecer y articular la comunicación interna y externa</v>
      </c>
      <c r="D53" s="319" t="str">
        <f>'PLAN ACCIÓN GENERAL 2018'!D53</f>
        <v>E9. Articular la  comunicación interna y externa de la entidad.</v>
      </c>
      <c r="E53" s="320" t="str">
        <f>'PLAN ACCIÓN GENERAL 2018'!E53</f>
        <v>N/A</v>
      </c>
      <c r="F53" s="443" t="str">
        <f>'PLAN ACCIÓN GENERAL 2018'!F53</f>
        <v>N/A</v>
      </c>
      <c r="G53" s="306" t="str">
        <f>'PLAN ACCIÓN GENERAL 2018'!I53</f>
        <v>A19.</v>
      </c>
      <c r="H53" s="435" t="str">
        <f>'PLAN ACCIÓN GENERAL 2018'!J53</f>
        <v>Implementar la metodología de trabajo para el manejo de la información interna y externa de la entidad.</v>
      </c>
      <c r="I53" s="36" t="str">
        <f>'PLAN ACCIÓN GENERAL 2018'!AP53</f>
        <v>N/A</v>
      </c>
      <c r="J53" s="36" t="str">
        <f>'PLAN ACCIÓN GENERAL 2018'!AQ53</f>
        <v>N/A</v>
      </c>
      <c r="K53" s="37" t="str">
        <f>'PLAN ACCIÓN GENERAL 2018'!AR53</f>
        <v>N/A</v>
      </c>
      <c r="L53" s="34"/>
      <c r="M53" s="8"/>
      <c r="N53" s="8"/>
      <c r="O53" s="8"/>
      <c r="P53" s="8"/>
      <c r="Q53" s="8"/>
      <c r="R53" s="8"/>
      <c r="S53" s="559"/>
      <c r="T53" s="560"/>
      <c r="U53" s="8"/>
    </row>
    <row r="54" spans="2:21" ht="137.25" customHeight="1" x14ac:dyDescent="0.2">
      <c r="B54" s="591"/>
      <c r="C54" s="582"/>
      <c r="D54" s="319"/>
      <c r="E54" s="320"/>
      <c r="F54" s="443"/>
      <c r="G54" s="309"/>
      <c r="H54" s="431"/>
      <c r="I54" s="36" t="str">
        <f>'PLAN ACCIÓN GENERAL 2018'!AP54</f>
        <v>N/A</v>
      </c>
      <c r="J54" s="36" t="str">
        <f>'PLAN ACCIÓN GENERAL 2018'!AQ54</f>
        <v>N/A</v>
      </c>
      <c r="K54" s="37" t="str">
        <f>'PLAN ACCIÓN GENERAL 2018'!AR54</f>
        <v>N/A</v>
      </c>
      <c r="L54" s="34"/>
      <c r="M54" s="8"/>
      <c r="N54" s="8"/>
      <c r="O54" s="8"/>
      <c r="P54" s="8"/>
      <c r="Q54" s="8"/>
      <c r="R54" s="8"/>
      <c r="S54" s="559"/>
      <c r="T54" s="560"/>
      <c r="U54" s="8"/>
    </row>
    <row r="55" spans="2:21" ht="137.25" customHeight="1" x14ac:dyDescent="0.2">
      <c r="B55" s="591"/>
      <c r="C55" s="582"/>
      <c r="D55" s="319"/>
      <c r="E55" s="320"/>
      <c r="F55" s="443"/>
      <c r="G55" s="307"/>
      <c r="H55" s="436"/>
      <c r="I55" s="36" t="str">
        <f>'PLAN ACCIÓN GENERAL 2018'!AP55</f>
        <v>N/A</v>
      </c>
      <c r="J55" s="36" t="str">
        <f>'PLAN ACCIÓN GENERAL 2018'!AQ55</f>
        <v>N/A</v>
      </c>
      <c r="K55" s="37" t="str">
        <f>'PLAN ACCIÓN GENERAL 2018'!AR55</f>
        <v>N/A</v>
      </c>
      <c r="L55" s="33"/>
      <c r="M55" s="7"/>
      <c r="N55" s="7"/>
      <c r="O55" s="7"/>
      <c r="P55" s="7"/>
      <c r="Q55" s="7"/>
      <c r="R55" s="7"/>
      <c r="S55" s="574"/>
      <c r="T55" s="575"/>
      <c r="U55" s="7"/>
    </row>
    <row r="56" spans="2:21" ht="137.25" customHeight="1" x14ac:dyDescent="0.2">
      <c r="B56" s="591"/>
      <c r="C56" s="582"/>
      <c r="D56" s="26" t="str">
        <f>'PLAN ACCIÓN GENERAL 2018'!D56</f>
        <v>E10. Modernizar el canal institucional.</v>
      </c>
      <c r="E56" s="25" t="str">
        <f>'PLAN ACCIÓN GENERAL 2018'!E56</f>
        <v>N/A</v>
      </c>
      <c r="F56" s="29" t="str">
        <f>'PLAN ACCIÓN GENERAL 2018'!F56</f>
        <v>N/A</v>
      </c>
      <c r="G56" s="27" t="str">
        <f>'PLAN ACCIÓN GENERAL 2018'!I56</f>
        <v>A20.</v>
      </c>
      <c r="H56" s="32" t="str">
        <f>'PLAN ACCIÓN GENERAL 2018'!J56</f>
        <v>Elaborar diagnóstico preliminar interno del estado técnico y jurídico del Canal Congreso para atender el impacto del apagón analógico del año 2019.</v>
      </c>
      <c r="I56" s="36" t="str">
        <f>'PLAN ACCIÓN GENERAL 2018'!AP56</f>
        <v>N/A</v>
      </c>
      <c r="J56" s="36" t="str">
        <f>'PLAN ACCIÓN GENERAL 2018'!AQ56</f>
        <v>N/A</v>
      </c>
      <c r="K56" s="37" t="str">
        <f>'PLAN ACCIÓN GENERAL 2018'!AR56</f>
        <v>N/A</v>
      </c>
      <c r="L56" s="34"/>
      <c r="M56" s="8"/>
      <c r="N56" s="8"/>
      <c r="O56" s="8"/>
      <c r="P56" s="8"/>
      <c r="Q56" s="8"/>
      <c r="R56" s="8"/>
      <c r="S56" s="559"/>
      <c r="T56" s="560"/>
      <c r="U56" s="8"/>
    </row>
    <row r="57" spans="2:21" ht="137.25" customHeight="1" x14ac:dyDescent="0.2">
      <c r="B57" s="591"/>
      <c r="C57" s="582"/>
      <c r="D57" s="301" t="str">
        <f>'PLAN ACCIÓN GENERAL 2018'!D57</f>
        <v xml:space="preserve">E11. Crear un espacio virtual de publicación legislativa. </v>
      </c>
      <c r="E57" s="291" t="str">
        <f>'PLAN ACCIÓN GENERAL 2018'!E57</f>
        <v>N/A</v>
      </c>
      <c r="F57" s="438" t="str">
        <f>'PLAN ACCIÓN GENERAL 2018'!F57</f>
        <v>N/A</v>
      </c>
      <c r="G57" s="306" t="str">
        <f>'PLAN ACCIÓN GENERAL 2018'!I57</f>
        <v>A21.</v>
      </c>
      <c r="H57" s="435" t="str">
        <f>'PLAN ACCIÓN GENERAL 2018'!J57</f>
        <v>Actualizar módulos de la aplicación MI SENADO para transmitir la información legislativa de comisiones constitucionales, Ética y Ordenamiento Territorial.</v>
      </c>
      <c r="I57" s="36" t="str">
        <f>'PLAN ACCIÓN GENERAL 2018'!AP57</f>
        <v>N/A</v>
      </c>
      <c r="J57" s="36" t="str">
        <f>'PLAN ACCIÓN GENERAL 2018'!AQ57</f>
        <v>N/A</v>
      </c>
      <c r="K57" s="37" t="str">
        <f>'PLAN ACCIÓN GENERAL 2018'!AR57</f>
        <v>N/A</v>
      </c>
      <c r="L57" s="34"/>
      <c r="M57" s="8"/>
      <c r="N57" s="8"/>
      <c r="O57" s="8"/>
      <c r="P57" s="8"/>
      <c r="Q57" s="8"/>
      <c r="R57" s="8"/>
      <c r="S57" s="559"/>
      <c r="T57" s="560"/>
      <c r="U57" s="8"/>
    </row>
    <row r="58" spans="2:21" ht="20.25" x14ac:dyDescent="0.2">
      <c r="B58" s="591"/>
      <c r="C58" s="582"/>
      <c r="D58" s="302"/>
      <c r="E58" s="292"/>
      <c r="F58" s="442"/>
      <c r="G58" s="307"/>
      <c r="H58" s="436"/>
      <c r="I58" s="36" t="str">
        <f>'PLAN ACCIÓN GENERAL 2018'!AP58</f>
        <v>N/A</v>
      </c>
      <c r="J58" s="36" t="str">
        <f>'PLAN ACCIÓN GENERAL 2018'!AQ58</f>
        <v>N/A</v>
      </c>
      <c r="K58" s="37" t="str">
        <f>'PLAN ACCIÓN GENERAL 2018'!AR58</f>
        <v>N/A</v>
      </c>
      <c r="L58" s="34"/>
      <c r="M58" s="8"/>
      <c r="N58" s="8"/>
      <c r="O58" s="8"/>
      <c r="P58" s="8"/>
      <c r="Q58" s="8"/>
      <c r="R58" s="8"/>
      <c r="S58" s="559"/>
      <c r="T58" s="560"/>
      <c r="U58" s="8"/>
    </row>
    <row r="59" spans="2:21" ht="137.25" customHeight="1" x14ac:dyDescent="0.2">
      <c r="B59" s="591"/>
      <c r="C59" s="588" t="str">
        <f>'PLAN ACCIÓN GENERAL 2018'!C59</f>
        <v>OE 7. Contar con los espacios y recursos físicos adecuados</v>
      </c>
      <c r="D59" s="301" t="str">
        <f>'PLAN ACCIÓN GENERAL 2018'!D59</f>
        <v>E12. Mejorar la seguridad de las instalaciones físicas del Senado de la República.</v>
      </c>
      <c r="E59" s="291" t="str">
        <f>'PLAN ACCIÓN GENERAL 2018'!E59</f>
        <v>N/A</v>
      </c>
      <c r="F59" s="438" t="str">
        <f>'PLAN ACCIÓN GENERAL 2018'!F59</f>
        <v>N/A</v>
      </c>
      <c r="G59" s="306" t="str">
        <f>'PLAN ACCIÓN GENERAL 2018'!I59</f>
        <v>A22.</v>
      </c>
      <c r="H59" s="435" t="str">
        <f>'PLAN ACCIÓN GENERAL 2018'!J59</f>
        <v>Gestionar la asignación de los recursos para implementar mejoras de seguridad de las instalaciones físicas en las diferentes áreas de la entidad.</v>
      </c>
      <c r="I59" s="36" t="str">
        <f>'PLAN ACCIÓN GENERAL 2018'!AP59</f>
        <v>N/A</v>
      </c>
      <c r="J59" s="36" t="str">
        <f>'PLAN ACCIÓN GENERAL 2018'!AQ59</f>
        <v>N/A</v>
      </c>
      <c r="K59" s="37" t="str">
        <f>'PLAN ACCIÓN GENERAL 2018'!AR59</f>
        <v>N/A</v>
      </c>
      <c r="L59" s="34"/>
      <c r="M59" s="8"/>
      <c r="N59" s="8"/>
      <c r="O59" s="8"/>
      <c r="P59" s="8"/>
      <c r="Q59" s="8"/>
      <c r="R59" s="8"/>
      <c r="S59" s="559"/>
      <c r="T59" s="560"/>
      <c r="U59" s="8"/>
    </row>
    <row r="60" spans="2:21" ht="137.25" customHeight="1" x14ac:dyDescent="0.2">
      <c r="B60" s="592"/>
      <c r="C60" s="589"/>
      <c r="D60" s="302"/>
      <c r="E60" s="292"/>
      <c r="F60" s="442"/>
      <c r="G60" s="307"/>
      <c r="H60" s="436"/>
      <c r="I60" s="36" t="str">
        <f>'PLAN ACCIÓN GENERAL 2018'!AP60</f>
        <v>N/A</v>
      </c>
      <c r="J60" s="36" t="str">
        <f>'PLAN ACCIÓN GENERAL 2018'!AQ60</f>
        <v>N/A</v>
      </c>
      <c r="K60" s="37" t="str">
        <f>'PLAN ACCIÓN GENERAL 2018'!AR60</f>
        <v>N/A</v>
      </c>
      <c r="L60" s="34"/>
      <c r="M60" s="8"/>
      <c r="N60" s="8"/>
      <c r="O60" s="8"/>
      <c r="P60" s="8"/>
      <c r="Q60" s="8"/>
      <c r="R60" s="8"/>
      <c r="S60" s="559"/>
      <c r="T60" s="560"/>
      <c r="U60" s="8"/>
    </row>
    <row r="61" spans="2:21" ht="137.25" customHeight="1" x14ac:dyDescent="0.2">
      <c r="B61" s="587" t="str">
        <f>'PLAN ACCIÓN GENERAL 2018'!B61</f>
        <v>EE3. APRENDIZAJE Y CRECIMIENTO</v>
      </c>
      <c r="C61" s="582" t="str">
        <f>'PLAN ACCIÓN GENERAL 2018'!C61</f>
        <v>OE 8. Fortalecer y modernizar el proceso de Talento Humano de la entidad.</v>
      </c>
      <c r="D61" s="301" t="str">
        <f>'PLAN ACCIÓN GENERAL 2018'!D61</f>
        <v>E13. Fortalecer el proceso de capacitación</v>
      </c>
      <c r="E61" s="291" t="str">
        <f>'PLAN ACCIÓN GENERAL 2018'!E61</f>
        <v>Plan Institucional de Capacitación - PIC</v>
      </c>
      <c r="F61" s="438" t="str">
        <f>'PLAN ACCIÓN GENERAL 2018'!F61</f>
        <v>N/A</v>
      </c>
      <c r="G61" s="27" t="str">
        <f>'PLAN ACCIÓN GENERAL 2018'!I61</f>
        <v>A23.</v>
      </c>
      <c r="H61" s="32" t="str">
        <f>'PLAN ACCIÓN GENERAL 2018'!J61</f>
        <v xml:space="preserve">Gestionar y presentar propuestas de convenios, contratos ante la DGA con entidades que brinden capacitación. </v>
      </c>
      <c r="I61" s="36" t="str">
        <f>'PLAN ACCIÓN GENERAL 2018'!AP61</f>
        <v>N/A</v>
      </c>
      <c r="J61" s="36" t="str">
        <f>'PLAN ACCIÓN GENERAL 2018'!AQ61</f>
        <v>N/A</v>
      </c>
      <c r="K61" s="37" t="str">
        <f>'PLAN ACCIÓN GENERAL 2018'!AR61</f>
        <v>N/A</v>
      </c>
      <c r="L61" s="34"/>
      <c r="M61" s="8"/>
      <c r="N61" s="8"/>
      <c r="O61" s="8"/>
      <c r="P61" s="8"/>
      <c r="Q61" s="8"/>
      <c r="R61" s="8"/>
      <c r="S61" s="559"/>
      <c r="T61" s="560"/>
      <c r="U61" s="8"/>
    </row>
    <row r="62" spans="2:21" ht="137.25" customHeight="1" x14ac:dyDescent="0.2">
      <c r="B62" s="587"/>
      <c r="C62" s="582"/>
      <c r="D62" s="308"/>
      <c r="E62" s="299"/>
      <c r="F62" s="441"/>
      <c r="G62" s="27" t="str">
        <f>'PLAN ACCIÓN GENERAL 2018'!I62</f>
        <v>A24.</v>
      </c>
      <c r="H62" s="32" t="str">
        <f>'PLAN ACCIÓN GENERAL 2018'!J62</f>
        <v xml:space="preserve">Promover el uso y apropiación de software de Talento Humano en el módulo de formación y capacitación   </v>
      </c>
      <c r="I62" s="36" t="str">
        <f>'PLAN ACCIÓN GENERAL 2018'!AP62</f>
        <v>N/A</v>
      </c>
      <c r="J62" s="36" t="str">
        <f>'PLAN ACCIÓN GENERAL 2018'!AQ62</f>
        <v>N/A</v>
      </c>
      <c r="K62" s="37" t="str">
        <f>'PLAN ACCIÓN GENERAL 2018'!AR62</f>
        <v>N/A</v>
      </c>
      <c r="L62" s="34"/>
      <c r="M62" s="8"/>
      <c r="N62" s="8"/>
      <c r="O62" s="8"/>
      <c r="P62" s="8"/>
      <c r="Q62" s="8"/>
      <c r="R62" s="8"/>
      <c r="S62" s="559"/>
      <c r="T62" s="560"/>
      <c r="U62" s="8"/>
    </row>
    <row r="63" spans="2:21" ht="137.25" customHeight="1" x14ac:dyDescent="0.2">
      <c r="B63" s="587"/>
      <c r="C63" s="582"/>
      <c r="D63" s="308"/>
      <c r="E63" s="299"/>
      <c r="F63" s="441"/>
      <c r="G63" s="306" t="str">
        <f>'PLAN ACCIÓN GENERAL 2018'!I63</f>
        <v>A25.</v>
      </c>
      <c r="H63" s="435" t="str">
        <f>'PLAN ACCIÓN GENERAL 2018'!J63</f>
        <v>Realizar la inducción a los Senadores electos 2018-2022</v>
      </c>
      <c r="I63" s="36" t="str">
        <f>'PLAN ACCIÓN GENERAL 2018'!AP63</f>
        <v>N/A</v>
      </c>
      <c r="J63" s="36" t="str">
        <f>'PLAN ACCIÓN GENERAL 2018'!AQ63</f>
        <v>N/A</v>
      </c>
      <c r="K63" s="37" t="str">
        <f>'PLAN ACCIÓN GENERAL 2018'!AR63</f>
        <v>N/A</v>
      </c>
      <c r="L63" s="34"/>
      <c r="M63" s="8"/>
      <c r="N63" s="8"/>
      <c r="O63" s="8"/>
      <c r="P63" s="8"/>
      <c r="Q63" s="8"/>
      <c r="R63" s="8"/>
      <c r="S63" s="559"/>
      <c r="T63" s="560"/>
      <c r="U63" s="8"/>
    </row>
    <row r="64" spans="2:21" ht="137.25" customHeight="1" x14ac:dyDescent="0.2">
      <c r="B64" s="587"/>
      <c r="C64" s="582"/>
      <c r="D64" s="308"/>
      <c r="E64" s="299"/>
      <c r="F64" s="441"/>
      <c r="G64" s="309"/>
      <c r="H64" s="431"/>
      <c r="I64" s="36" t="str">
        <f>'PLAN ACCIÓN GENERAL 2018'!AP64</f>
        <v>N/A</v>
      </c>
      <c r="J64" s="36" t="str">
        <f>'PLAN ACCIÓN GENERAL 2018'!AQ64</f>
        <v>N/A</v>
      </c>
      <c r="K64" s="37" t="str">
        <f>'PLAN ACCIÓN GENERAL 2018'!AR64</f>
        <v>N/A</v>
      </c>
      <c r="L64" s="33"/>
      <c r="M64" s="7"/>
      <c r="N64" s="7"/>
      <c r="O64" s="7"/>
      <c r="P64" s="7"/>
      <c r="Q64" s="7"/>
      <c r="R64" s="7"/>
      <c r="S64" s="574"/>
      <c r="T64" s="575"/>
      <c r="U64" s="7"/>
    </row>
    <row r="65" spans="2:21" ht="137.25" customHeight="1" x14ac:dyDescent="0.2">
      <c r="B65" s="587"/>
      <c r="C65" s="582"/>
      <c r="D65" s="308"/>
      <c r="E65" s="299"/>
      <c r="F65" s="441"/>
      <c r="G65" s="309"/>
      <c r="H65" s="431"/>
      <c r="I65" s="36" t="str">
        <f>'PLAN ACCIÓN GENERAL 2018'!AP65</f>
        <v>N/A</v>
      </c>
      <c r="J65" s="36" t="str">
        <f>'PLAN ACCIÓN GENERAL 2018'!AQ65</f>
        <v>N/A</v>
      </c>
      <c r="K65" s="37" t="str">
        <f>'PLAN ACCIÓN GENERAL 2018'!AR65</f>
        <v>N/A</v>
      </c>
      <c r="L65" s="34"/>
      <c r="M65" s="8"/>
      <c r="N65" s="8"/>
      <c r="O65" s="8"/>
      <c r="P65" s="8"/>
      <c r="Q65" s="8"/>
      <c r="R65" s="8"/>
      <c r="S65" s="559"/>
      <c r="T65" s="560"/>
      <c r="U65" s="8"/>
    </row>
    <row r="66" spans="2:21" ht="137.25" customHeight="1" x14ac:dyDescent="0.2">
      <c r="B66" s="587"/>
      <c r="C66" s="582"/>
      <c r="D66" s="302"/>
      <c r="E66" s="292"/>
      <c r="F66" s="442"/>
      <c r="G66" s="307"/>
      <c r="H66" s="436"/>
      <c r="I66" s="36" t="str">
        <f>'PLAN ACCIÓN GENERAL 2018'!AP66</f>
        <v>N/A</v>
      </c>
      <c r="J66" s="36" t="str">
        <f>'PLAN ACCIÓN GENERAL 2018'!AQ66</f>
        <v>N/A</v>
      </c>
      <c r="K66" s="37" t="str">
        <f>'PLAN ACCIÓN GENERAL 2018'!AR66</f>
        <v>N/A</v>
      </c>
      <c r="L66" s="34"/>
      <c r="M66" s="8"/>
      <c r="N66" s="8"/>
      <c r="O66" s="8"/>
      <c r="P66" s="8"/>
      <c r="Q66" s="8"/>
      <c r="R66" s="8"/>
      <c r="S66" s="559"/>
      <c r="T66" s="560"/>
      <c r="U66" s="8"/>
    </row>
    <row r="67" spans="2:21" ht="137.25" customHeight="1" x14ac:dyDescent="0.2">
      <c r="B67" s="587"/>
      <c r="C67" s="582"/>
      <c r="D67" s="319" t="str">
        <f>'PLAN ACCIÓN GENERAL 2018'!D67</f>
        <v>E14. Fortalecer el proceso de bienestar</v>
      </c>
      <c r="E67" s="291" t="str">
        <f>'PLAN ACCIÓN GENERAL 2018'!E67</f>
        <v>Plan de Bienestar</v>
      </c>
      <c r="F67" s="438" t="str">
        <f>'PLAN ACCIÓN GENERAL 2018'!F67</f>
        <v>N/A</v>
      </c>
      <c r="G67" s="27" t="str">
        <f>'PLAN ACCIÓN GENERAL 2018'!I67</f>
        <v>A26.</v>
      </c>
      <c r="H67" s="32" t="str">
        <f>'PLAN ACCIÓN GENERAL 2018'!J67</f>
        <v xml:space="preserve">Gestionar y presentar propuestas ante  la DGA que permitan la ejecución del plan de bienestar. </v>
      </c>
      <c r="I67" s="36" t="str">
        <f>'PLAN ACCIÓN GENERAL 2018'!AP67</f>
        <v>N/A</v>
      </c>
      <c r="J67" s="36" t="str">
        <f>'PLAN ACCIÓN GENERAL 2018'!AQ67</f>
        <v>N/A</v>
      </c>
      <c r="K67" s="37" t="str">
        <f>'PLAN ACCIÓN GENERAL 2018'!AR67</f>
        <v>N/A</v>
      </c>
      <c r="L67" s="34"/>
      <c r="M67" s="8"/>
      <c r="N67" s="8"/>
      <c r="O67" s="8"/>
      <c r="P67" s="8"/>
      <c r="Q67" s="8"/>
      <c r="R67" s="8"/>
      <c r="S67" s="559"/>
      <c r="T67" s="560"/>
      <c r="U67" s="8"/>
    </row>
    <row r="68" spans="2:21" ht="137.25" customHeight="1" x14ac:dyDescent="0.2">
      <c r="B68" s="587"/>
      <c r="C68" s="582"/>
      <c r="D68" s="319"/>
      <c r="E68" s="292"/>
      <c r="F68" s="442"/>
      <c r="G68" s="27" t="str">
        <f>'PLAN ACCIÓN GENERAL 2018'!I69</f>
        <v>A27.</v>
      </c>
      <c r="H68" s="32" t="str">
        <f>'PLAN ACCIÓN GENERAL 2018'!J69</f>
        <v>Promover el uso y apropiación de software de Talento Humano en el módulo de bienestar</v>
      </c>
      <c r="I68" s="36" t="str">
        <f>'PLAN ACCIÓN GENERAL 2018'!AP69</f>
        <v>N/A</v>
      </c>
      <c r="J68" s="36" t="str">
        <f>'PLAN ACCIÓN GENERAL 2018'!AQ69</f>
        <v>N/A</v>
      </c>
      <c r="K68" s="37" t="str">
        <f>'PLAN ACCIÓN GENERAL 2018'!AR69</f>
        <v>N/A</v>
      </c>
      <c r="L68" s="34"/>
      <c r="M68" s="8"/>
      <c r="N68" s="8"/>
      <c r="O68" s="8"/>
      <c r="P68" s="8"/>
      <c r="Q68" s="8"/>
      <c r="R68" s="8"/>
      <c r="S68" s="559"/>
      <c r="T68" s="560"/>
      <c r="U68" s="8"/>
    </row>
    <row r="69" spans="2:21" ht="137.25" customHeight="1" x14ac:dyDescent="0.2">
      <c r="B69" s="587"/>
      <c r="C69" s="582"/>
      <c r="D69" s="26" t="str">
        <f>'PLAN ACCIÓN GENERAL 2018'!D70</f>
        <v>E15. Diseñar proyecto de nueva estructura organizacional</v>
      </c>
      <c r="E69" s="13" t="str">
        <f>'PLAN ACCIÓN GENERAL 2018'!E70</f>
        <v>N/A</v>
      </c>
      <c r="F69" s="29" t="str">
        <f>'PLAN ACCIÓN GENERAL 2018'!F70</f>
        <v>N/A</v>
      </c>
      <c r="G69" s="27" t="str">
        <f>'PLAN ACCIÓN GENERAL 2018'!I70</f>
        <v>A28.</v>
      </c>
      <c r="H69" s="32" t="str">
        <f>'PLAN ACCIÓN GENERAL 2018'!J70</f>
        <v>Reformular el proyecto de estructura organizacional del senado</v>
      </c>
      <c r="I69" s="36" t="str">
        <f>'PLAN ACCIÓN GENERAL 2018'!AP70</f>
        <v>N/A</v>
      </c>
      <c r="J69" s="36" t="str">
        <f>'PLAN ACCIÓN GENERAL 2018'!AQ70</f>
        <v>N/A</v>
      </c>
      <c r="K69" s="37" t="str">
        <f>'PLAN ACCIÓN GENERAL 2018'!AR70</f>
        <v>N/A</v>
      </c>
      <c r="L69" s="34"/>
      <c r="M69" s="8"/>
      <c r="N69" s="8"/>
      <c r="O69" s="8"/>
      <c r="P69" s="8"/>
      <c r="Q69" s="8"/>
      <c r="R69" s="8"/>
      <c r="S69" s="559"/>
      <c r="T69" s="560"/>
      <c r="U69" s="8"/>
    </row>
    <row r="70" spans="2:21" ht="137.25" customHeight="1" x14ac:dyDescent="0.2">
      <c r="B70" s="587"/>
      <c r="C70" s="24" t="str">
        <f>'PLAN ACCIÓN GENERAL 2018'!C71</f>
        <v>OE 9. Fortalecer la apropiación y el uso de la tecnología</v>
      </c>
      <c r="D70" s="26" t="str">
        <f>'PLAN ACCIÓN GENERAL 2018'!D71</f>
        <v>E16. Adelantar campañas de divulgación, uso y apropiación de los nuevos Software adquiridos por la entidad.</v>
      </c>
      <c r="E70" s="25" t="str">
        <f>'PLAN ACCIÓN GENERAL 2018'!E71</f>
        <v>N/A</v>
      </c>
      <c r="F70" s="29" t="str">
        <f>'PLAN ACCIÓN GENERAL 2018'!F71</f>
        <v>N/A</v>
      </c>
      <c r="G70" s="27" t="str">
        <f>'PLAN ACCIÓN GENERAL 2018'!I71</f>
        <v>A29.</v>
      </c>
      <c r="H70" s="32" t="str">
        <f>'PLAN ACCIÓN GENERAL 2018'!J71</f>
        <v>Diseñar y ejecutar campañas de  acompañamiento para el uso y apropiación de los software de gestión del talento humano y calidad.</v>
      </c>
      <c r="I70" s="36" t="str">
        <f>'PLAN ACCIÓN GENERAL 2018'!AP71</f>
        <v>N/A</v>
      </c>
      <c r="J70" s="36" t="str">
        <f>'PLAN ACCIÓN GENERAL 2018'!AQ71</f>
        <v>N/A</v>
      </c>
      <c r="K70" s="37" t="str">
        <f>'PLAN ACCIÓN GENERAL 2018'!AR71</f>
        <v>N/A</v>
      </c>
      <c r="L70" s="34"/>
      <c r="M70" s="8"/>
      <c r="N70" s="8"/>
      <c r="O70" s="8"/>
      <c r="P70" s="8"/>
      <c r="Q70" s="8"/>
      <c r="R70" s="8"/>
      <c r="S70" s="559"/>
      <c r="T70" s="560"/>
      <c r="U70" s="8"/>
    </row>
    <row r="71" spans="2:21" ht="137.25" customHeight="1" x14ac:dyDescent="0.2">
      <c r="B71" s="587"/>
      <c r="C71" s="24" t="str">
        <f>'PLAN ACCIÓN GENERAL 2018'!C72</f>
        <v>OE 10. Contar con sistemas de información articulados con los procesos</v>
      </c>
      <c r="D71" s="26" t="str">
        <f>'PLAN ACCIÓN GENERAL 2018'!D72</f>
        <v>E17. Fortalecer los sistemas de información de acuerdo a las necesidades de la Entidad.</v>
      </c>
      <c r="E71" s="25" t="str">
        <f>'PLAN ACCIÓN GENERAL 2018'!E72</f>
        <v>N/A</v>
      </c>
      <c r="F71" s="29" t="str">
        <f>'PLAN ACCIÓN GENERAL 2018'!F72</f>
        <v>N/A</v>
      </c>
      <c r="G71" s="27" t="str">
        <f>'PLAN ACCIÓN GENERAL 2018'!I72</f>
        <v>A30.</v>
      </c>
      <c r="H71" s="32" t="str">
        <f>'PLAN ACCIÓN GENERAL 2018'!J72</f>
        <v>Actualizar el PETIC</v>
      </c>
      <c r="I71" s="36" t="str">
        <f>'PLAN ACCIÓN GENERAL 2018'!AP72</f>
        <v>N/A</v>
      </c>
      <c r="J71" s="36" t="str">
        <f>'PLAN ACCIÓN GENERAL 2018'!AQ72</f>
        <v>N/A</v>
      </c>
      <c r="K71" s="37" t="str">
        <f>'PLAN ACCIÓN GENERAL 2018'!AR72</f>
        <v>N/A</v>
      </c>
      <c r="L71" s="34"/>
      <c r="M71" s="8"/>
      <c r="N71" s="8"/>
      <c r="O71" s="8"/>
      <c r="P71" s="8"/>
      <c r="Q71" s="8"/>
      <c r="R71" s="8"/>
      <c r="S71" s="559"/>
      <c r="T71" s="560"/>
      <c r="U71" s="8"/>
    </row>
    <row r="72" spans="2:21" ht="137.25" customHeight="1" x14ac:dyDescent="0.2">
      <c r="B72" s="587"/>
      <c r="C72" s="582" t="str">
        <f>'PLAN ACCIÓN GENERAL 2018'!C73</f>
        <v>OE11. Fortalecer la cultura organizacional a partir de la interiorización de valores.</v>
      </c>
      <c r="D72" s="319" t="str">
        <f>'PLAN ACCIÓN GENERAL 2018'!D73</f>
        <v>E18. Mejorar el clima laboral y el sentido de pertenencia.</v>
      </c>
      <c r="E72" s="320" t="str">
        <f>'PLAN ACCIÓN GENERAL 2018'!E73</f>
        <v>N/A</v>
      </c>
      <c r="F72" s="443" t="str">
        <f>'PLAN ACCIÓN GENERAL 2018'!F73</f>
        <v>N/A</v>
      </c>
      <c r="G72" s="27" t="str">
        <f>'PLAN ACCIÓN GENERAL 2018'!I73</f>
        <v>A31.</v>
      </c>
      <c r="H72" s="32" t="str">
        <f>'PLAN ACCIÓN GENERAL 2018'!J73</f>
        <v xml:space="preserve">Realizar jornadas de reconocimiento en la apropiación de valores institucionales </v>
      </c>
      <c r="I72" s="36" t="str">
        <f>'PLAN ACCIÓN GENERAL 2018'!AP73</f>
        <v>N/A</v>
      </c>
      <c r="J72" s="36" t="str">
        <f>'PLAN ACCIÓN GENERAL 2018'!AQ73</f>
        <v>N/A</v>
      </c>
      <c r="K72" s="37" t="str">
        <f>'PLAN ACCIÓN GENERAL 2018'!AR73</f>
        <v>N/A</v>
      </c>
      <c r="L72" s="34"/>
      <c r="M72" s="8"/>
      <c r="N72" s="8"/>
      <c r="O72" s="8"/>
      <c r="P72" s="8"/>
      <c r="Q72" s="8"/>
      <c r="R72" s="8"/>
      <c r="S72" s="559"/>
      <c r="T72" s="560"/>
      <c r="U72" s="8"/>
    </row>
    <row r="73" spans="2:21" ht="137.25" customHeight="1" x14ac:dyDescent="0.2">
      <c r="B73" s="587"/>
      <c r="C73" s="582"/>
      <c r="D73" s="319"/>
      <c r="E73" s="320"/>
      <c r="F73" s="443"/>
      <c r="G73" s="27" t="str">
        <f>'PLAN ACCIÓN GENERAL 2018'!I74</f>
        <v>A32.</v>
      </c>
      <c r="H73" s="32" t="str">
        <f>'PLAN ACCIÓN GENERAL 2018'!J74</f>
        <v xml:space="preserve">Actualizar y ejecutar el plan de intervención  en clima organizacional </v>
      </c>
      <c r="I73" s="36" t="str">
        <f>'PLAN ACCIÓN GENERAL 2018'!AP74</f>
        <v>N/A</v>
      </c>
      <c r="J73" s="36" t="str">
        <f>'PLAN ACCIÓN GENERAL 2018'!AQ74</f>
        <v>N/A</v>
      </c>
      <c r="K73" s="37" t="str">
        <f>'PLAN ACCIÓN GENERAL 2018'!AR74</f>
        <v>N/A</v>
      </c>
      <c r="L73" s="33"/>
      <c r="M73" s="7"/>
      <c r="N73" s="7"/>
      <c r="O73" s="7"/>
      <c r="P73" s="7"/>
      <c r="Q73" s="7"/>
      <c r="R73" s="7"/>
      <c r="S73" s="574"/>
      <c r="T73" s="575"/>
      <c r="U73" s="7"/>
    </row>
    <row r="74" spans="2:21" ht="137.25" customHeight="1" x14ac:dyDescent="0.2">
      <c r="B74" s="579" t="str">
        <f>'PLAN ACCIÓN GENERAL 2018'!B75</f>
        <v>EE4. FINANCIERA</v>
      </c>
      <c r="C74" s="582" t="str">
        <f>'PLAN ACCIÓN GENERAL 2018'!C75</f>
        <v>OE 12. Planear y gestionar la ejecución y protección de los recursos financieros</v>
      </c>
      <c r="D74" s="26" t="str">
        <f>'PLAN ACCIÓN GENERAL 2018'!D75</f>
        <v>E19. Gestionar el presupuesto de inversión institucional, para desarrollar proyectos de modernización y expansión física y tecnológica.</v>
      </c>
      <c r="E74" s="25" t="str">
        <f>'PLAN ACCIÓN GENERAL 2018'!E75</f>
        <v>N/A</v>
      </c>
      <c r="F74" s="29" t="str">
        <f>'PLAN ACCIÓN GENERAL 2018'!F75</f>
        <v>N/A</v>
      </c>
      <c r="G74" s="27" t="str">
        <f>'PLAN ACCIÓN GENERAL 2018'!I75</f>
        <v>A33.</v>
      </c>
      <c r="H74" s="32" t="str">
        <f>'PLAN ACCIÓN GENERAL 2018'!J75</f>
        <v>Entregar la información  de ejecuciones presupuestales de inversión de los últimos años como insumo para la solicitud de recursos adicionales</v>
      </c>
      <c r="I74" s="36" t="str">
        <f>'PLAN ACCIÓN GENERAL 2018'!AP75</f>
        <v>N/A</v>
      </c>
      <c r="J74" s="36" t="str">
        <f>'PLAN ACCIÓN GENERAL 2018'!AQ75</f>
        <v>N/A</v>
      </c>
      <c r="K74" s="37" t="str">
        <f>'PLAN ACCIÓN GENERAL 2018'!AR75</f>
        <v>N/A</v>
      </c>
      <c r="L74" s="34"/>
      <c r="M74" s="8"/>
      <c r="N74" s="8"/>
      <c r="O74" s="8"/>
      <c r="P74" s="8"/>
      <c r="Q74" s="8"/>
      <c r="R74" s="8"/>
      <c r="S74" s="559"/>
      <c r="T74" s="560"/>
      <c r="U74" s="8"/>
    </row>
    <row r="75" spans="2:21" ht="137.25" customHeight="1" x14ac:dyDescent="0.2">
      <c r="B75" s="580"/>
      <c r="C75" s="583"/>
      <c r="D75" s="301" t="str">
        <f>'PLAN ACCIÓN GENERAL 2018'!D76</f>
        <v>E 20. Fortalecer el componente de defensa jurídica frente a las acciones  judiciales.</v>
      </c>
      <c r="E75" s="291" t="str">
        <f>'PLAN ACCIÓN GENERAL 2018'!E76</f>
        <v>N/A</v>
      </c>
      <c r="F75" s="438" t="str">
        <f>'PLAN ACCIÓN GENERAL 2018'!F76</f>
        <v>N/A</v>
      </c>
      <c r="G75" s="585" t="str">
        <f>'PLAN ACCIÓN GENERAL 2018'!I76</f>
        <v>A34.</v>
      </c>
      <c r="H75" s="427" t="str">
        <f>'PLAN ACCIÓN GENERAL 2018'!J76</f>
        <v>Adoptar el plan de defensa judicial para la Corporación, tanto en lo judicial, constitucional y legal.</v>
      </c>
      <c r="I75" s="36" t="str">
        <f>'PLAN ACCIÓN GENERAL 2018'!AP76</f>
        <v>N/A</v>
      </c>
      <c r="J75" s="36" t="str">
        <f>'PLAN ACCIÓN GENERAL 2018'!AQ76</f>
        <v>N/A</v>
      </c>
      <c r="K75" s="37" t="str">
        <f>'PLAN ACCIÓN GENERAL 2018'!AR76</f>
        <v>N/A</v>
      </c>
      <c r="L75" s="34"/>
      <c r="M75" s="8"/>
      <c r="N75" s="8"/>
      <c r="O75" s="8"/>
      <c r="P75" s="8"/>
      <c r="Q75" s="8"/>
      <c r="R75" s="8"/>
      <c r="S75" s="559"/>
      <c r="T75" s="560"/>
      <c r="U75" s="8"/>
    </row>
    <row r="76" spans="2:21" ht="137.25" customHeight="1" thickBot="1" x14ac:dyDescent="0.25">
      <c r="B76" s="581"/>
      <c r="C76" s="584"/>
      <c r="D76" s="329"/>
      <c r="E76" s="333"/>
      <c r="F76" s="439"/>
      <c r="G76" s="586"/>
      <c r="H76" s="428"/>
      <c r="I76" s="36" t="str">
        <f>'PLAN ACCIÓN GENERAL 2018'!AP77</f>
        <v>N/A</v>
      </c>
      <c r="J76" s="36" t="str">
        <f>'PLAN ACCIÓN GENERAL 2018'!AQ77</f>
        <v>N/A</v>
      </c>
      <c r="K76" s="37" t="str">
        <f>'PLAN ACCIÓN GENERAL 2018'!AR77</f>
        <v>N/A</v>
      </c>
      <c r="L76" s="34"/>
      <c r="M76" s="8"/>
      <c r="N76" s="8"/>
      <c r="O76" s="8"/>
      <c r="P76" s="8"/>
      <c r="Q76" s="8"/>
      <c r="R76" s="8"/>
      <c r="S76" s="559"/>
      <c r="T76" s="560"/>
      <c r="U76" s="8"/>
    </row>
    <row r="77" spans="2:21" x14ac:dyDescent="0.2">
      <c r="G77" s="4"/>
      <c r="S77" s="9"/>
      <c r="U77" s="4"/>
    </row>
    <row r="78" spans="2:21" x14ac:dyDescent="0.2">
      <c r="G78" s="4"/>
      <c r="S78" s="9"/>
      <c r="U78" s="4"/>
    </row>
    <row r="79" spans="2:21" x14ac:dyDescent="0.2">
      <c r="G79" s="4"/>
      <c r="S79" s="9"/>
      <c r="U79" s="4"/>
    </row>
    <row r="80" spans="2:21" x14ac:dyDescent="0.2">
      <c r="G80" s="4"/>
      <c r="S80" s="9"/>
      <c r="U80" s="4"/>
    </row>
    <row r="81" spans="7:21" x14ac:dyDescent="0.2">
      <c r="G81" s="4"/>
      <c r="S81" s="9"/>
      <c r="U81" s="4"/>
    </row>
    <row r="82" spans="7:21" x14ac:dyDescent="0.2">
      <c r="G82" s="4"/>
      <c r="S82" s="9"/>
      <c r="U82" s="4"/>
    </row>
    <row r="83" spans="7:21" x14ac:dyDescent="0.2">
      <c r="G83" s="4"/>
      <c r="S83" s="9"/>
      <c r="U83" s="4"/>
    </row>
    <row r="84" spans="7:21" x14ac:dyDescent="0.2">
      <c r="G84" s="4"/>
      <c r="S84" s="9"/>
      <c r="U84" s="4"/>
    </row>
    <row r="85" spans="7:21" x14ac:dyDescent="0.2">
      <c r="G85" s="4"/>
      <c r="S85" s="9"/>
      <c r="U85" s="4"/>
    </row>
    <row r="86" spans="7:21" x14ac:dyDescent="0.2">
      <c r="G86" s="4"/>
      <c r="S86" s="9"/>
      <c r="U86" s="4"/>
    </row>
    <row r="87" spans="7:21" x14ac:dyDescent="0.2">
      <c r="G87" s="4"/>
      <c r="S87" s="9"/>
      <c r="U87" s="4"/>
    </row>
    <row r="88" spans="7:21" x14ac:dyDescent="0.2">
      <c r="G88" s="4"/>
      <c r="S88" s="9"/>
      <c r="U88" s="4"/>
    </row>
    <row r="89" spans="7:21" x14ac:dyDescent="0.2">
      <c r="G89" s="4"/>
      <c r="S89" s="9"/>
      <c r="U89" s="4"/>
    </row>
    <row r="90" spans="7:21" x14ac:dyDescent="0.2">
      <c r="G90" s="4"/>
      <c r="S90" s="9"/>
      <c r="U90" s="4"/>
    </row>
    <row r="91" spans="7:21" x14ac:dyDescent="0.2">
      <c r="G91" s="4"/>
      <c r="S91" s="9"/>
      <c r="U91" s="4"/>
    </row>
    <row r="92" spans="7:21" x14ac:dyDescent="0.2">
      <c r="G92" s="4"/>
      <c r="S92" s="9"/>
      <c r="U92" s="4"/>
    </row>
    <row r="93" spans="7:21" x14ac:dyDescent="0.2">
      <c r="G93" s="4"/>
      <c r="S93" s="9"/>
      <c r="U93" s="4"/>
    </row>
    <row r="94" spans="7:21" x14ac:dyDescent="0.2">
      <c r="G94" s="4"/>
      <c r="S94" s="9"/>
      <c r="U94" s="4"/>
    </row>
    <row r="95" spans="7:21" x14ac:dyDescent="0.2">
      <c r="G95" s="4"/>
      <c r="S95" s="9"/>
      <c r="U95" s="4"/>
    </row>
    <row r="96" spans="7:21" x14ac:dyDescent="0.2">
      <c r="G96" s="4"/>
      <c r="S96" s="9"/>
      <c r="U96" s="4"/>
    </row>
    <row r="97" spans="7:21" x14ac:dyDescent="0.2">
      <c r="G97" s="4"/>
      <c r="S97" s="9"/>
      <c r="U97" s="4"/>
    </row>
    <row r="98" spans="7:21" x14ac:dyDescent="0.2">
      <c r="G98" s="4"/>
      <c r="S98" s="9"/>
      <c r="U98" s="4"/>
    </row>
    <row r="99" spans="7:21" x14ac:dyDescent="0.2">
      <c r="G99" s="4"/>
      <c r="S99" s="9"/>
      <c r="U99" s="4"/>
    </row>
    <row r="100" spans="7:21" x14ac:dyDescent="0.2">
      <c r="G100" s="4"/>
      <c r="S100" s="9"/>
      <c r="U100" s="4"/>
    </row>
    <row r="101" spans="7:21" x14ac:dyDescent="0.2">
      <c r="G101" s="4"/>
      <c r="S101" s="9"/>
      <c r="U101" s="4"/>
    </row>
    <row r="102" spans="7:21" x14ac:dyDescent="0.2">
      <c r="G102" s="4"/>
      <c r="S102" s="9"/>
      <c r="U102" s="4"/>
    </row>
    <row r="103" spans="7:21" x14ac:dyDescent="0.2">
      <c r="G103" s="4"/>
      <c r="S103" s="9"/>
      <c r="U103" s="4"/>
    </row>
    <row r="104" spans="7:21" x14ac:dyDescent="0.2">
      <c r="G104" s="4"/>
      <c r="S104" s="9"/>
      <c r="U104" s="4"/>
    </row>
    <row r="105" spans="7:21" x14ac:dyDescent="0.2">
      <c r="G105" s="4"/>
      <c r="S105" s="9"/>
      <c r="U105" s="4"/>
    </row>
    <row r="106" spans="7:21" x14ac:dyDescent="0.2">
      <c r="G106" s="4"/>
      <c r="S106" s="9"/>
      <c r="U106" s="4"/>
    </row>
    <row r="107" spans="7:21" x14ac:dyDescent="0.2">
      <c r="G107" s="4"/>
      <c r="S107" s="9"/>
      <c r="U107" s="4"/>
    </row>
    <row r="108" spans="7:21" x14ac:dyDescent="0.2">
      <c r="G108" s="4"/>
      <c r="S108" s="9"/>
      <c r="U108" s="4"/>
    </row>
    <row r="109" spans="7:21" x14ac:dyDescent="0.2">
      <c r="G109" s="4"/>
      <c r="S109" s="9"/>
      <c r="U109" s="4"/>
    </row>
    <row r="110" spans="7:21" x14ac:dyDescent="0.2">
      <c r="G110" s="4"/>
      <c r="S110" s="9"/>
      <c r="U110" s="4"/>
    </row>
    <row r="111" spans="7:21" x14ac:dyDescent="0.2">
      <c r="G111" s="4"/>
      <c r="S111" s="9"/>
      <c r="U111" s="4"/>
    </row>
    <row r="112" spans="7:21" x14ac:dyDescent="0.2">
      <c r="G112" s="4"/>
      <c r="S112" s="9"/>
      <c r="U112" s="4"/>
    </row>
    <row r="113" spans="7:21" x14ac:dyDescent="0.2">
      <c r="G113" s="4"/>
      <c r="S113" s="9"/>
      <c r="U113" s="4"/>
    </row>
    <row r="114" spans="7:21" x14ac:dyDescent="0.2">
      <c r="G114" s="4"/>
      <c r="S114" s="9"/>
      <c r="U114" s="4"/>
    </row>
    <row r="115" spans="7:21" x14ac:dyDescent="0.2">
      <c r="G115" s="4"/>
      <c r="S115" s="9"/>
      <c r="U115" s="4"/>
    </row>
    <row r="116" spans="7:21" x14ac:dyDescent="0.2">
      <c r="G116" s="4"/>
      <c r="S116" s="9"/>
      <c r="U116" s="4"/>
    </row>
    <row r="117" spans="7:21" x14ac:dyDescent="0.2">
      <c r="G117" s="4"/>
      <c r="S117" s="9"/>
      <c r="U117" s="4"/>
    </row>
    <row r="118" spans="7:21" x14ac:dyDescent="0.2">
      <c r="G118" s="4"/>
      <c r="S118" s="9"/>
      <c r="U118" s="4"/>
    </row>
    <row r="119" spans="7:21" x14ac:dyDescent="0.2">
      <c r="G119" s="4"/>
      <c r="S119" s="9"/>
      <c r="U119" s="4"/>
    </row>
    <row r="120" spans="7:21" x14ac:dyDescent="0.2">
      <c r="G120" s="4"/>
      <c r="S120" s="9"/>
      <c r="U120" s="4"/>
    </row>
    <row r="121" spans="7:21" x14ac:dyDescent="0.2">
      <c r="G121" s="4"/>
      <c r="S121" s="9"/>
      <c r="U121" s="4"/>
    </row>
    <row r="122" spans="7:21" x14ac:dyDescent="0.2">
      <c r="G122" s="4"/>
      <c r="S122" s="9"/>
      <c r="U122" s="4"/>
    </row>
    <row r="123" spans="7:21" x14ac:dyDescent="0.2">
      <c r="G123" s="4"/>
      <c r="S123" s="9"/>
      <c r="U123" s="4"/>
    </row>
    <row r="124" spans="7:21" x14ac:dyDescent="0.2">
      <c r="G124" s="4"/>
      <c r="S124" s="9"/>
      <c r="U124" s="4"/>
    </row>
    <row r="125" spans="7:21" x14ac:dyDescent="0.2">
      <c r="G125" s="4"/>
      <c r="S125" s="9"/>
      <c r="U125" s="4"/>
    </row>
    <row r="126" spans="7:21" x14ac:dyDescent="0.2">
      <c r="G126" s="4"/>
      <c r="S126" s="9"/>
      <c r="U126" s="4"/>
    </row>
    <row r="127" spans="7:21" x14ac:dyDescent="0.2">
      <c r="G127" s="4"/>
      <c r="S127" s="9"/>
      <c r="U127" s="4"/>
    </row>
    <row r="128" spans="7:21" x14ac:dyDescent="0.2">
      <c r="G128" s="4"/>
      <c r="S128" s="9"/>
      <c r="U128" s="4"/>
    </row>
    <row r="129" spans="7:21" x14ac:dyDescent="0.2">
      <c r="G129" s="4"/>
      <c r="S129" s="9"/>
      <c r="U129" s="4"/>
    </row>
    <row r="130" spans="7:21" x14ac:dyDescent="0.2">
      <c r="G130" s="4"/>
      <c r="S130" s="9"/>
      <c r="U130" s="4"/>
    </row>
    <row r="131" spans="7:21" x14ac:dyDescent="0.2">
      <c r="G131" s="4"/>
      <c r="S131" s="9"/>
      <c r="U131" s="4"/>
    </row>
    <row r="132" spans="7:21" x14ac:dyDescent="0.2">
      <c r="G132" s="4"/>
      <c r="S132" s="9"/>
      <c r="U132" s="4"/>
    </row>
    <row r="133" spans="7:21" x14ac:dyDescent="0.2">
      <c r="G133" s="4"/>
      <c r="S133" s="9"/>
      <c r="U133" s="4"/>
    </row>
    <row r="134" spans="7:21" x14ac:dyDescent="0.2">
      <c r="G134" s="4"/>
      <c r="S134" s="9"/>
      <c r="U134" s="4"/>
    </row>
    <row r="135" spans="7:21" x14ac:dyDescent="0.2">
      <c r="G135" s="4"/>
      <c r="S135" s="9"/>
      <c r="U135" s="4"/>
    </row>
    <row r="136" spans="7:21" x14ac:dyDescent="0.2">
      <c r="G136" s="4"/>
      <c r="S136" s="9"/>
      <c r="U136" s="4"/>
    </row>
    <row r="137" spans="7:21" x14ac:dyDescent="0.2">
      <c r="G137" s="4"/>
      <c r="S137" s="9"/>
      <c r="U137" s="4"/>
    </row>
    <row r="138" spans="7:21" x14ac:dyDescent="0.2">
      <c r="G138" s="4"/>
      <c r="S138" s="9"/>
      <c r="U138" s="4"/>
    </row>
    <row r="139" spans="7:21" x14ac:dyDescent="0.2">
      <c r="G139" s="4"/>
      <c r="S139" s="9"/>
      <c r="U139" s="4"/>
    </row>
    <row r="140" spans="7:21" x14ac:dyDescent="0.2">
      <c r="G140" s="4"/>
      <c r="S140" s="9"/>
      <c r="U140" s="4"/>
    </row>
    <row r="141" spans="7:21" x14ac:dyDescent="0.2">
      <c r="G141" s="4"/>
      <c r="S141" s="9"/>
      <c r="U141" s="4"/>
    </row>
    <row r="142" spans="7:21" x14ac:dyDescent="0.2">
      <c r="G142" s="4"/>
      <c r="S142" s="9"/>
      <c r="U142" s="4"/>
    </row>
    <row r="143" spans="7:21" x14ac:dyDescent="0.2">
      <c r="G143" s="4"/>
      <c r="S143" s="9"/>
      <c r="U143" s="4"/>
    </row>
    <row r="144" spans="7:21" x14ac:dyDescent="0.2">
      <c r="G144" s="4"/>
      <c r="S144" s="9"/>
      <c r="U144" s="4"/>
    </row>
  </sheetData>
  <mergeCells count="180">
    <mergeCell ref="B1:U1"/>
    <mergeCell ref="B2:C4"/>
    <mergeCell ref="D2:R2"/>
    <mergeCell ref="S2:U2"/>
    <mergeCell ref="D3:R3"/>
    <mergeCell ref="S3:U3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L9:L10"/>
    <mergeCell ref="M9:P9"/>
    <mergeCell ref="Q9:Q10"/>
    <mergeCell ref="R9:R10"/>
    <mergeCell ref="S9:T10"/>
    <mergeCell ref="U9:U10"/>
    <mergeCell ref="E9:E10"/>
    <mergeCell ref="F9:F10"/>
    <mergeCell ref="G9:H9"/>
    <mergeCell ref="I9:I10"/>
    <mergeCell ref="J9:J10"/>
    <mergeCell ref="K9:K10"/>
    <mergeCell ref="H11:H12"/>
    <mergeCell ref="S11:T11"/>
    <mergeCell ref="S12:T12"/>
    <mergeCell ref="G13:G14"/>
    <mergeCell ref="H13:H14"/>
    <mergeCell ref="S13:T13"/>
    <mergeCell ref="S14:T14"/>
    <mergeCell ref="B11:B20"/>
    <mergeCell ref="C11:C15"/>
    <mergeCell ref="D11:D15"/>
    <mergeCell ref="E11:E20"/>
    <mergeCell ref="F11:F20"/>
    <mergeCell ref="G11:G12"/>
    <mergeCell ref="S15:T15"/>
    <mergeCell ref="C16:C20"/>
    <mergeCell ref="D16:D20"/>
    <mergeCell ref="G16:G20"/>
    <mergeCell ref="H16:H20"/>
    <mergeCell ref="S16:T16"/>
    <mergeCell ref="S17:T17"/>
    <mergeCell ref="S18:T18"/>
    <mergeCell ref="S19:T19"/>
    <mergeCell ref="S20:T20"/>
    <mergeCell ref="G23:G25"/>
    <mergeCell ref="H23:H25"/>
    <mergeCell ref="S23:T23"/>
    <mergeCell ref="S24:T24"/>
    <mergeCell ref="S25:T25"/>
    <mergeCell ref="C26:C44"/>
    <mergeCell ref="D26:D38"/>
    <mergeCell ref="E26:E38"/>
    <mergeCell ref="F26:F38"/>
    <mergeCell ref="G26:G29"/>
    <mergeCell ref="C21:C25"/>
    <mergeCell ref="D21:D22"/>
    <mergeCell ref="E21:E22"/>
    <mergeCell ref="F21:F22"/>
    <mergeCell ref="S21:T21"/>
    <mergeCell ref="S22:T22"/>
    <mergeCell ref="D23:D25"/>
    <mergeCell ref="E23:E25"/>
    <mergeCell ref="F23:F25"/>
    <mergeCell ref="G32:G37"/>
    <mergeCell ref="H32:H37"/>
    <mergeCell ref="S32:T32"/>
    <mergeCell ref="S33:T33"/>
    <mergeCell ref="S34:T34"/>
    <mergeCell ref="S35:T35"/>
    <mergeCell ref="S36:T36"/>
    <mergeCell ref="S37:T37"/>
    <mergeCell ref="H26:H29"/>
    <mergeCell ref="S26:T26"/>
    <mergeCell ref="S27:T27"/>
    <mergeCell ref="S28:T28"/>
    <mergeCell ref="S29:T29"/>
    <mergeCell ref="G30:G31"/>
    <mergeCell ref="H30:H31"/>
    <mergeCell ref="S30:T30"/>
    <mergeCell ref="S31:T31"/>
    <mergeCell ref="S38:T38"/>
    <mergeCell ref="D39:D44"/>
    <mergeCell ref="E39:E44"/>
    <mergeCell ref="F39:F44"/>
    <mergeCell ref="S39:T39"/>
    <mergeCell ref="S40:T40"/>
    <mergeCell ref="G41:G44"/>
    <mergeCell ref="H41:H44"/>
    <mergeCell ref="S41:T41"/>
    <mergeCell ref="S42:T42"/>
    <mergeCell ref="S43:T43"/>
    <mergeCell ref="S44:T44"/>
    <mergeCell ref="C45:C52"/>
    <mergeCell ref="D45:D51"/>
    <mergeCell ref="E45:E48"/>
    <mergeCell ref="F45:F48"/>
    <mergeCell ref="G45:G48"/>
    <mergeCell ref="H45:H48"/>
    <mergeCell ref="S45:T45"/>
    <mergeCell ref="S46:T46"/>
    <mergeCell ref="S47:T47"/>
    <mergeCell ref="S48:T48"/>
    <mergeCell ref="S49:T49"/>
    <mergeCell ref="E50:E51"/>
    <mergeCell ref="F50:F51"/>
    <mergeCell ref="G50:G51"/>
    <mergeCell ref="H50:H51"/>
    <mergeCell ref="S50:T50"/>
    <mergeCell ref="S51:T51"/>
    <mergeCell ref="S52:T52"/>
    <mergeCell ref="C53:C58"/>
    <mergeCell ref="D53:D55"/>
    <mergeCell ref="E53:E55"/>
    <mergeCell ref="F53:F55"/>
    <mergeCell ref="G53:G55"/>
    <mergeCell ref="H53:H55"/>
    <mergeCell ref="S53:T53"/>
    <mergeCell ref="S54:T54"/>
    <mergeCell ref="S55:T55"/>
    <mergeCell ref="S56:T56"/>
    <mergeCell ref="D57:D58"/>
    <mergeCell ref="E57:E58"/>
    <mergeCell ref="F57:F58"/>
    <mergeCell ref="G57:G58"/>
    <mergeCell ref="H57:H58"/>
    <mergeCell ref="S57:T57"/>
    <mergeCell ref="S58:T58"/>
    <mergeCell ref="S59:T59"/>
    <mergeCell ref="S60:T60"/>
    <mergeCell ref="B61:B73"/>
    <mergeCell ref="C61:C69"/>
    <mergeCell ref="D61:D66"/>
    <mergeCell ref="E61:E66"/>
    <mergeCell ref="F61:F66"/>
    <mergeCell ref="S61:T61"/>
    <mergeCell ref="S62:T62"/>
    <mergeCell ref="G63:G66"/>
    <mergeCell ref="C59:C60"/>
    <mergeCell ref="D59:D60"/>
    <mergeCell ref="E59:E60"/>
    <mergeCell ref="F59:F60"/>
    <mergeCell ref="G59:G60"/>
    <mergeCell ref="H59:H60"/>
    <mergeCell ref="B21:B60"/>
    <mergeCell ref="H63:H66"/>
    <mergeCell ref="S63:T63"/>
    <mergeCell ref="S64:T64"/>
    <mergeCell ref="S65:T65"/>
    <mergeCell ref="S66:T66"/>
    <mergeCell ref="D67:D68"/>
    <mergeCell ref="E67:E68"/>
    <mergeCell ref="F67:F68"/>
    <mergeCell ref="S67:T67"/>
    <mergeCell ref="S68:T68"/>
    <mergeCell ref="S69:T69"/>
    <mergeCell ref="S70:T70"/>
    <mergeCell ref="S71:T71"/>
    <mergeCell ref="C72:C73"/>
    <mergeCell ref="D72:D73"/>
    <mergeCell ref="E72:E73"/>
    <mergeCell ref="F72:F73"/>
    <mergeCell ref="S72:T72"/>
    <mergeCell ref="S73:T73"/>
    <mergeCell ref="B74:B76"/>
    <mergeCell ref="C74:C76"/>
    <mergeCell ref="S74:T74"/>
    <mergeCell ref="D75:D76"/>
    <mergeCell ref="E75:E76"/>
    <mergeCell ref="F75:F76"/>
    <mergeCell ref="G75:G76"/>
    <mergeCell ref="H75:H76"/>
    <mergeCell ref="S75:T75"/>
    <mergeCell ref="S76:T76"/>
  </mergeCells>
  <pageMargins left="0.7" right="0.7" top="0.75" bottom="0.75" header="0.3" footer="0.3"/>
  <pageSetup paperSize="9" scale="3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"/>
  <sheetViews>
    <sheetView view="pageBreakPreview" topLeftCell="F1" zoomScale="40" zoomScaleNormal="40" zoomScaleSheetLayoutView="40" workbookViewId="0">
      <selection activeCell="D26" sqref="D26:D38"/>
    </sheetView>
  </sheetViews>
  <sheetFormatPr baseColWidth="10" defaultRowHeight="14.25" x14ac:dyDescent="0.2"/>
  <cols>
    <col min="1" max="1" width="2.5703125" style="4" customWidth="1"/>
    <col min="2" max="2" width="33.7109375" style="4" customWidth="1"/>
    <col min="3" max="3" width="35.140625" style="4" customWidth="1"/>
    <col min="4" max="4" width="61.28515625" style="4" customWidth="1"/>
    <col min="5" max="5" width="71" style="4" customWidth="1"/>
    <col min="6" max="6" width="63.5703125" style="4" bestFit="1" customWidth="1"/>
    <col min="7" max="7" width="9.42578125" style="10" customWidth="1"/>
    <col min="8" max="8" width="40.5703125" style="4" customWidth="1"/>
    <col min="9" max="9" width="52.85546875" style="4" customWidth="1"/>
    <col min="10" max="10" width="35.7109375" style="4" bestFit="1" customWidth="1"/>
    <col min="11" max="12" width="32.5703125" style="4" customWidth="1"/>
    <col min="13" max="16" width="14" style="4" hidden="1" customWidth="1"/>
    <col min="17" max="17" width="23.42578125" style="4" hidden="1" customWidth="1"/>
    <col min="18" max="18" width="26.28515625" style="4" hidden="1" customWidth="1"/>
    <col min="19" max="19" width="9.5703125" style="11" customWidth="1"/>
    <col min="20" max="20" width="24.140625" style="4" customWidth="1"/>
    <col min="21" max="21" width="40.5703125" style="12" customWidth="1"/>
    <col min="22" max="16384" width="11.42578125" style="4"/>
  </cols>
  <sheetData>
    <row r="1" spans="1:21" ht="15" thickBot="1" x14ac:dyDescent="0.25"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</row>
    <row r="2" spans="1:21" ht="39" customHeight="1" thickBot="1" x14ac:dyDescent="0.25">
      <c r="B2" s="487"/>
      <c r="C2" s="488"/>
      <c r="D2" s="493" t="s">
        <v>0</v>
      </c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5"/>
      <c r="S2" s="496" t="s">
        <v>442</v>
      </c>
      <c r="T2" s="497"/>
      <c r="U2" s="498"/>
    </row>
    <row r="3" spans="1:21" ht="35.25" customHeight="1" thickBot="1" x14ac:dyDescent="0.25">
      <c r="B3" s="489"/>
      <c r="C3" s="490"/>
      <c r="D3" s="493" t="s">
        <v>94</v>
      </c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5"/>
      <c r="S3" s="499" t="s">
        <v>3</v>
      </c>
      <c r="T3" s="500"/>
      <c r="U3" s="501"/>
    </row>
    <row r="4" spans="1:21" s="5" customFormat="1" ht="39.75" customHeight="1" thickBot="1" x14ac:dyDescent="0.25">
      <c r="A4" s="504"/>
      <c r="B4" s="491"/>
      <c r="C4" s="492"/>
      <c r="D4" s="493" t="s">
        <v>4</v>
      </c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5"/>
      <c r="S4" s="384" t="s">
        <v>5</v>
      </c>
      <c r="T4" s="505"/>
      <c r="U4" s="385"/>
    </row>
    <row r="5" spans="1:21" s="5" customFormat="1" ht="14.25" customHeight="1" thickBot="1" x14ac:dyDescent="0.35">
      <c r="A5" s="504"/>
      <c r="B5" s="506"/>
      <c r="C5" s="506"/>
      <c r="D5" s="506"/>
      <c r="E5" s="506"/>
      <c r="F5" s="506"/>
      <c r="G5" s="506"/>
      <c r="H5" s="506"/>
      <c r="I5" s="506"/>
      <c r="J5" s="506"/>
      <c r="K5" s="506"/>
      <c r="L5" s="506"/>
      <c r="M5" s="506"/>
      <c r="N5" s="506"/>
      <c r="O5" s="506"/>
      <c r="P5" s="506"/>
      <c r="Q5" s="506"/>
      <c r="R5" s="506"/>
      <c r="S5" s="506"/>
      <c r="T5" s="506"/>
      <c r="U5" s="506"/>
    </row>
    <row r="6" spans="1:21" s="5" customFormat="1" ht="20.25" customHeight="1" thickBot="1" x14ac:dyDescent="0.35">
      <c r="A6" s="504"/>
      <c r="B6" s="507" t="s">
        <v>6</v>
      </c>
      <c r="C6" s="508"/>
      <c r="D6" s="508"/>
      <c r="E6" s="508"/>
      <c r="F6" s="508"/>
      <c r="G6" s="508"/>
      <c r="H6" s="508"/>
      <c r="I6" s="508"/>
      <c r="J6" s="508"/>
      <c r="K6" s="508"/>
      <c r="L6" s="508"/>
      <c r="M6" s="508"/>
      <c r="N6" s="508"/>
      <c r="O6" s="508"/>
      <c r="P6" s="508"/>
      <c r="Q6" s="508"/>
      <c r="R6" s="508"/>
      <c r="S6" s="508"/>
      <c r="T6" s="508"/>
      <c r="U6" s="508"/>
    </row>
    <row r="7" spans="1:21" s="5" customFormat="1" ht="20.25" customHeight="1" thickBot="1" x14ac:dyDescent="0.35">
      <c r="A7" s="504"/>
      <c r="B7" s="507" t="s">
        <v>273</v>
      </c>
      <c r="C7" s="508"/>
      <c r="D7" s="508"/>
      <c r="E7" s="508"/>
      <c r="F7" s="508"/>
      <c r="G7" s="508"/>
      <c r="H7" s="508"/>
      <c r="I7" s="508"/>
      <c r="J7" s="508"/>
      <c r="K7" s="508"/>
      <c r="L7" s="508"/>
      <c r="M7" s="508"/>
      <c r="N7" s="508"/>
      <c r="O7" s="508"/>
      <c r="P7" s="508"/>
      <c r="Q7" s="508"/>
      <c r="R7" s="508"/>
      <c r="S7" s="508"/>
      <c r="T7" s="508"/>
      <c r="U7" s="509"/>
    </row>
    <row r="8" spans="1:21" s="5" customFormat="1" ht="7.5" customHeight="1" thickBot="1" x14ac:dyDescent="0.35">
      <c r="A8" s="504"/>
      <c r="B8" s="510"/>
      <c r="C8" s="510"/>
      <c r="D8" s="510"/>
      <c r="E8" s="510"/>
      <c r="F8" s="510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</row>
    <row r="9" spans="1:21" ht="21.75" customHeight="1" x14ac:dyDescent="0.2">
      <c r="A9" s="504"/>
      <c r="B9" s="511" t="s">
        <v>7</v>
      </c>
      <c r="C9" s="390" t="s">
        <v>8</v>
      </c>
      <c r="D9" s="514" t="s">
        <v>9</v>
      </c>
      <c r="E9" s="518" t="s">
        <v>97</v>
      </c>
      <c r="F9" s="520" t="s">
        <v>11</v>
      </c>
      <c r="G9" s="522" t="s">
        <v>98</v>
      </c>
      <c r="H9" s="523"/>
      <c r="I9" s="524" t="s">
        <v>99</v>
      </c>
      <c r="J9" s="502" t="s">
        <v>100</v>
      </c>
      <c r="K9" s="502" t="s">
        <v>15</v>
      </c>
      <c r="L9" s="502" t="s">
        <v>101</v>
      </c>
      <c r="M9" s="502" t="s">
        <v>102</v>
      </c>
      <c r="N9" s="502"/>
      <c r="O9" s="502"/>
      <c r="P9" s="502"/>
      <c r="Q9" s="502" t="s">
        <v>103</v>
      </c>
      <c r="R9" s="502" t="s">
        <v>104</v>
      </c>
      <c r="S9" s="502" t="s">
        <v>105</v>
      </c>
      <c r="T9" s="502"/>
      <c r="U9" s="516" t="s">
        <v>106</v>
      </c>
    </row>
    <row r="10" spans="1:21" ht="60" customHeight="1" thickBot="1" x14ac:dyDescent="0.25">
      <c r="A10" s="504"/>
      <c r="B10" s="512"/>
      <c r="C10" s="513"/>
      <c r="D10" s="515"/>
      <c r="E10" s="519"/>
      <c r="F10" s="521"/>
      <c r="G10" s="124" t="s">
        <v>107</v>
      </c>
      <c r="H10" s="125" t="s">
        <v>108</v>
      </c>
      <c r="I10" s="525"/>
      <c r="J10" s="503"/>
      <c r="K10" s="503"/>
      <c r="L10" s="503"/>
      <c r="M10" s="126" t="s">
        <v>109</v>
      </c>
      <c r="N10" s="126" t="s">
        <v>110</v>
      </c>
      <c r="O10" s="126" t="s">
        <v>111</v>
      </c>
      <c r="P10" s="126" t="s">
        <v>112</v>
      </c>
      <c r="Q10" s="503"/>
      <c r="R10" s="503"/>
      <c r="S10" s="503"/>
      <c r="T10" s="503"/>
      <c r="U10" s="517"/>
    </row>
    <row r="11" spans="1:21" ht="138.75" customHeight="1" x14ac:dyDescent="0.3">
      <c r="B11" s="479" t="str">
        <f>'PLAN ACCIÓN GENERAL 2018'!B10</f>
        <v>EE1. GENERACIÓN DE VALOR</v>
      </c>
      <c r="C11" s="461" t="str">
        <f>'PLAN ACCIÓN GENERAL 2018'!C10</f>
        <v>OE1. Mejorar la confianza y credibilidad de la entidad</v>
      </c>
      <c r="D11" s="482" t="str">
        <f>'PLAN ACCIÓN GENERAL 2018'!D10</f>
        <v>E1. Adoptar la estrategia de senado abierto bajo los lineamientos de la alianza para el gobierno abierto.</v>
      </c>
      <c r="E11" s="450" t="str">
        <f>'PLAN ACCIÓN GENERAL 2018'!E10</f>
        <v xml:space="preserve">Implementación  de estrategias participación de la sociedad en la actividad legislativa del senado de la república, a nivel nacional. </v>
      </c>
      <c r="F11" s="446" t="str">
        <f>'PLAN ACCIÓN GENERAL 2018'!F10</f>
        <v>Implementar estrategias de participación, entre la sociedad y el Senado de la República, en la actividad legislativa.</v>
      </c>
      <c r="G11" s="449" t="str">
        <f>'PLAN ACCIÓN GENERAL 2018'!I10</f>
        <v>A1.</v>
      </c>
      <c r="H11" s="445" t="str">
        <f>'PLAN ACCIÓN GENERAL 2018'!J10</f>
        <v>Estandarizar los mecanismos de participación ciudadana para fortalecer el control social.</v>
      </c>
      <c r="I11" s="156" t="str">
        <f>'PLAN ACCIÓN GENERAL 2018'!L10</f>
        <v>Conformar el equipo de trabajo institucional para  definir los mecanismos de participación ciudadana y sus responsables para fortalecer el control social.</v>
      </c>
      <c r="J11" s="82" t="str">
        <f>'PLAN ACCIÓN GENERAL 2018'!M10</f>
        <v>Actas de reunión</v>
      </c>
      <c r="K11" s="83">
        <f>'PLAN ACCIÓN GENERAL 2018'!N10</f>
        <v>43159</v>
      </c>
      <c r="L11" s="111"/>
      <c r="M11" s="112"/>
      <c r="N11" s="112"/>
      <c r="O11" s="112"/>
      <c r="P11" s="112"/>
      <c r="Q11" s="112"/>
      <c r="R11" s="112"/>
      <c r="S11" s="421" t="s">
        <v>25</v>
      </c>
      <c r="T11" s="422"/>
      <c r="U11" s="113"/>
    </row>
    <row r="12" spans="1:21" ht="128.25" customHeight="1" x14ac:dyDescent="0.3">
      <c r="B12" s="480"/>
      <c r="C12" s="462"/>
      <c r="D12" s="483"/>
      <c r="E12" s="320"/>
      <c r="F12" s="447"/>
      <c r="G12" s="437"/>
      <c r="H12" s="330"/>
      <c r="I12" s="157" t="str">
        <f>'PLAN ACCIÓN GENERAL 2018'!L11</f>
        <v>Documentar el procedimiento y el instructivo sobre los mecanismos de participación ciudadana.</v>
      </c>
      <c r="J12" s="36" t="str">
        <f>'PLAN ACCIÓN GENERAL 2018'!M11</f>
        <v xml:space="preserve">Procedimiento e instructivo aprobado. </v>
      </c>
      <c r="K12" s="37">
        <f>'PLAN ACCIÓN GENERAL 2018'!N11</f>
        <v>43266</v>
      </c>
      <c r="L12" s="114"/>
      <c r="M12" s="115"/>
      <c r="N12" s="115"/>
      <c r="O12" s="115"/>
      <c r="P12" s="115"/>
      <c r="Q12" s="115"/>
      <c r="R12" s="115"/>
      <c r="S12" s="415" t="s">
        <v>25</v>
      </c>
      <c r="T12" s="416"/>
      <c r="U12" s="116"/>
    </row>
    <row r="13" spans="1:21" ht="133.5" customHeight="1" x14ac:dyDescent="0.3">
      <c r="B13" s="480"/>
      <c r="C13" s="462"/>
      <c r="D13" s="483"/>
      <c r="E13" s="320"/>
      <c r="F13" s="447"/>
      <c r="G13" s="437" t="str">
        <f>'PLAN ACCIÓN GENERAL 2018'!I12</f>
        <v>A2.</v>
      </c>
      <c r="H13" s="330" t="str">
        <f>'PLAN ACCIÓN GENERAL 2018'!J12</f>
        <v>Brindar los mecanismos tecnológicos y logísticos para la rendición de cuentas de los senadores.</v>
      </c>
      <c r="I13" s="160" t="str">
        <f>'PLAN ACCIÓN GENERAL 2018'!L12</f>
        <v>Divulgar la Resolución Congreso de la  República No. 002 del 26 de Diciembre de 2017 "por medio de  la cual se reglamenta la rendición de cuentas de los congresistas".</v>
      </c>
      <c r="J13" s="36" t="str">
        <f>'PLAN ACCIÓN GENERAL 2018'!M12</f>
        <v>Comunicado de la presidencia dirigida a los  Senadores.</v>
      </c>
      <c r="K13" s="37">
        <f>'PLAN ACCIÓN GENERAL 2018'!N12</f>
        <v>43146</v>
      </c>
      <c r="L13" s="114"/>
      <c r="M13" s="115"/>
      <c r="N13" s="115"/>
      <c r="O13" s="115"/>
      <c r="P13" s="115"/>
      <c r="Q13" s="115"/>
      <c r="R13" s="115"/>
      <c r="S13" s="415" t="s">
        <v>25</v>
      </c>
      <c r="T13" s="416"/>
      <c r="U13" s="116"/>
    </row>
    <row r="14" spans="1:21" ht="114.75" customHeight="1" x14ac:dyDescent="0.3">
      <c r="B14" s="480"/>
      <c r="C14" s="462"/>
      <c r="D14" s="483"/>
      <c r="E14" s="320"/>
      <c r="F14" s="447"/>
      <c r="G14" s="437"/>
      <c r="H14" s="330"/>
      <c r="I14" s="160" t="str">
        <f>'PLAN ACCIÓN GENERAL 2018'!L13</f>
        <v>Generar programación de grabación de intervenciones de los Senadores de su rendición de cuentas.</v>
      </c>
      <c r="J14" s="36" t="str">
        <f>'PLAN ACCIÓN GENERAL 2018'!M13</f>
        <v>Programación de la grabación de las  intervenciones de los Senadores.</v>
      </c>
      <c r="K14" s="37">
        <f>'PLAN ACCIÓN GENERAL 2018'!N13</f>
        <v>43160</v>
      </c>
      <c r="L14" s="114"/>
      <c r="M14" s="115"/>
      <c r="N14" s="115"/>
      <c r="O14" s="115"/>
      <c r="P14" s="115"/>
      <c r="Q14" s="115"/>
      <c r="R14" s="115"/>
      <c r="S14" s="415" t="s">
        <v>25</v>
      </c>
      <c r="T14" s="416"/>
      <c r="U14" s="116"/>
    </row>
    <row r="15" spans="1:21" ht="137.25" customHeight="1" x14ac:dyDescent="0.3">
      <c r="B15" s="480"/>
      <c r="C15" s="462"/>
      <c r="D15" s="483"/>
      <c r="E15" s="320"/>
      <c r="F15" s="447"/>
      <c r="G15" s="108" t="str">
        <f>'PLAN ACCIÓN GENERAL 2018'!I14</f>
        <v>A3.</v>
      </c>
      <c r="H15" s="45" t="str">
        <f>'PLAN ACCIÓN GENERAL 2018'!J14</f>
        <v>Ejecutar segundo Plan por un Congreso Abierto y Transparente.</v>
      </c>
      <c r="I15" s="161" t="str">
        <f>'PLAN ACCIÓN GENERAL 2018'!L14</f>
        <v xml:space="preserve">Implementar las actividades descritas en la matriz consolidada del segundo plan por un congreso abierto y transparente. </v>
      </c>
      <c r="J15" s="40" t="str">
        <f>'PLAN ACCIÓN GENERAL 2018'!M14</f>
        <v xml:space="preserve">Link de seguimiento del plan por un congreso abierto y transparente. </v>
      </c>
      <c r="K15" s="37">
        <f>'PLAN ACCIÓN GENERAL 2018'!N14</f>
        <v>43301</v>
      </c>
      <c r="L15" s="114"/>
      <c r="M15" s="115"/>
      <c r="N15" s="115"/>
      <c r="O15" s="115"/>
      <c r="P15" s="115"/>
      <c r="Q15" s="115"/>
      <c r="R15" s="115"/>
      <c r="S15" s="415" t="s">
        <v>25</v>
      </c>
      <c r="T15" s="416"/>
      <c r="U15" s="116"/>
    </row>
    <row r="16" spans="1:21" ht="137.25" customHeight="1" x14ac:dyDescent="0.3">
      <c r="B16" s="480"/>
      <c r="C16" s="463" t="str">
        <f>'PLAN ACCIÓN GENERAL 2018'!C15</f>
        <v>OE2. Contribuir al desarrollo sostenible de la paz del país</v>
      </c>
      <c r="D16" s="484" t="str">
        <f>'PLAN ACCIÓN GENERAL 2018'!D15</f>
        <v>E2. Visibilizar la gestión del Senado de la República en la consolidación de la paz.</v>
      </c>
      <c r="E16" s="320"/>
      <c r="F16" s="447"/>
      <c r="G16" s="437" t="str">
        <f>'PLAN ACCIÓN GENERAL 2018'!I15</f>
        <v>A4.</v>
      </c>
      <c r="H16" s="330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I16" s="161" t="str">
        <f>'PLAN ACCIÓN GENERAL 2018'!L15</f>
        <v xml:space="preserve">Elaborar la programación de encuentros regionales y foros académicos. </v>
      </c>
      <c r="J16" s="40" t="str">
        <f>'PLAN ACCIÓN GENERAL 2018'!M15</f>
        <v>Programación de encuentros y foros</v>
      </c>
      <c r="K16" s="37">
        <f>'PLAN ACCIÓN GENERAL 2018'!N15</f>
        <v>43159</v>
      </c>
      <c r="L16" s="114"/>
      <c r="M16" s="115"/>
      <c r="N16" s="115"/>
      <c r="O16" s="115"/>
      <c r="P16" s="115"/>
      <c r="Q16" s="115"/>
      <c r="R16" s="115"/>
      <c r="S16" s="415" t="s">
        <v>25</v>
      </c>
      <c r="T16" s="416"/>
      <c r="U16" s="116"/>
    </row>
    <row r="17" spans="2:21" ht="137.25" customHeight="1" x14ac:dyDescent="0.3">
      <c r="B17" s="480"/>
      <c r="C17" s="462"/>
      <c r="D17" s="483"/>
      <c r="E17" s="320"/>
      <c r="F17" s="447"/>
      <c r="G17" s="437"/>
      <c r="H17" s="330"/>
      <c r="I17" s="161" t="str">
        <f>'PLAN ACCIÓN GENERAL 2018'!L16</f>
        <v>Divulgar la programación de encuentros regionales y foros académicos.</v>
      </c>
      <c r="J17" s="40" t="str">
        <f>'PLAN ACCIÓN GENERAL 2018'!M16</f>
        <v>Registro de la divulgación en diferentes medios.</v>
      </c>
      <c r="K17" s="37">
        <f>'PLAN ACCIÓN GENERAL 2018'!N16</f>
        <v>43296</v>
      </c>
      <c r="L17" s="114"/>
      <c r="M17" s="115"/>
      <c r="N17" s="115"/>
      <c r="O17" s="115"/>
      <c r="P17" s="115"/>
      <c r="Q17" s="115"/>
      <c r="R17" s="115"/>
      <c r="S17" s="415" t="s">
        <v>25</v>
      </c>
      <c r="T17" s="416"/>
      <c r="U17" s="116"/>
    </row>
    <row r="18" spans="2:21" ht="137.25" customHeight="1" x14ac:dyDescent="0.3">
      <c r="B18" s="480"/>
      <c r="C18" s="462"/>
      <c r="D18" s="483"/>
      <c r="E18" s="320"/>
      <c r="F18" s="447"/>
      <c r="G18" s="437"/>
      <c r="H18" s="330"/>
      <c r="I18" s="161" t="str">
        <f>'PLAN ACCIÓN GENERAL 2018'!L17</f>
        <v>Realizar encuentros regionales y foros académicos (CAEL) de acuerdo con la programación.</v>
      </c>
      <c r="J18" s="40" t="str">
        <f>'PLAN ACCIÓN GENERAL 2018'!M17</f>
        <v>Registro de asistencia.</v>
      </c>
      <c r="K18" s="37">
        <f>'PLAN ACCIÓN GENERAL 2018'!N17</f>
        <v>43301</v>
      </c>
      <c r="L18" s="114"/>
      <c r="M18" s="115"/>
      <c r="N18" s="115"/>
      <c r="O18" s="115"/>
      <c r="P18" s="115"/>
      <c r="Q18" s="115"/>
      <c r="R18" s="115"/>
      <c r="S18" s="415" t="s">
        <v>25</v>
      </c>
      <c r="T18" s="416"/>
      <c r="U18" s="116"/>
    </row>
    <row r="19" spans="2:21" ht="137.25" customHeight="1" x14ac:dyDescent="0.3">
      <c r="B19" s="480"/>
      <c r="C19" s="462"/>
      <c r="D19" s="483"/>
      <c r="E19" s="320"/>
      <c r="F19" s="447"/>
      <c r="G19" s="437"/>
      <c r="H19" s="330"/>
      <c r="I19" s="161" t="str">
        <f>'PLAN ACCIÓN GENERAL 2018'!L18</f>
        <v>Realizar divulgación periodística del cubrimiento de los eventos.</v>
      </c>
      <c r="J19" s="40" t="str">
        <f>'PLAN ACCIÓN GENERAL 2018'!M18</f>
        <v>Comunicados de prensa y notas para la Web</v>
      </c>
      <c r="K19" s="37">
        <f>'PLAN ACCIÓN GENERAL 2018'!N18</f>
        <v>43301</v>
      </c>
      <c r="L19" s="117"/>
      <c r="M19" s="118"/>
      <c r="N19" s="118"/>
      <c r="O19" s="118"/>
      <c r="P19" s="118"/>
      <c r="Q19" s="118"/>
      <c r="R19" s="118"/>
      <c r="S19" s="417" t="s">
        <v>25</v>
      </c>
      <c r="T19" s="418"/>
      <c r="U19" s="119"/>
    </row>
    <row r="20" spans="2:21" ht="137.25" customHeight="1" thickBot="1" x14ac:dyDescent="0.35">
      <c r="B20" s="481"/>
      <c r="C20" s="464"/>
      <c r="D20" s="485"/>
      <c r="E20" s="451"/>
      <c r="F20" s="448"/>
      <c r="G20" s="437"/>
      <c r="H20" s="330"/>
      <c r="I20" s="162" t="str">
        <f>'PLAN ACCIÓN GENERAL 2018'!L19</f>
        <v>Publicar en la Web institucional los avances de los eventos asociados a la consolidación de la paz en el entorno de post conflicto.</v>
      </c>
      <c r="J20" s="89" t="str">
        <f>'PLAN ACCIÓN GENERAL 2018'!M19</f>
        <v>Publicación en la Web</v>
      </c>
      <c r="K20" s="90">
        <f>'PLAN ACCIÓN GENERAL 2018'!N19</f>
        <v>43301</v>
      </c>
      <c r="L20" s="120"/>
      <c r="M20" s="121"/>
      <c r="N20" s="121"/>
      <c r="O20" s="121"/>
      <c r="P20" s="121"/>
      <c r="Q20" s="121"/>
      <c r="R20" s="121"/>
      <c r="S20" s="419" t="s">
        <v>25</v>
      </c>
      <c r="T20" s="420"/>
      <c r="U20" s="122"/>
    </row>
    <row r="21" spans="2:21" ht="162" hidden="1" x14ac:dyDescent="0.3">
      <c r="B21" s="475" t="str">
        <f>'PLAN ACCIÓN GENERAL 2018'!B20</f>
        <v xml:space="preserve">EE2. PROCESOS </v>
      </c>
      <c r="C21" s="465" t="str">
        <f>'PLAN ACCIÓN GENERAL 2018'!C20</f>
        <v>OE3. Gestionar el conocimiento organizacional de la entidad</v>
      </c>
      <c r="D21" s="478" t="str">
        <f>'PLAN ACCIÓN GENERAL 2018'!D20</f>
        <v>E3. Reconstruir la memoria histórica del Congreso de la República a través de la consolidación de su acervo archivístico, documental y magnetofónico.</v>
      </c>
      <c r="E21" s="450" t="str">
        <f>'PLAN ACCIÓN GENERAL 2018'!E20</f>
        <v>N/A</v>
      </c>
      <c r="F21" s="446" t="str">
        <f>'PLAN ACCIÓN GENERAL 2018'!F20</f>
        <v>N/A</v>
      </c>
      <c r="G21" s="108" t="str">
        <f>'PLAN ACCIÓN GENERAL 2018'!I20</f>
        <v>A5.</v>
      </c>
      <c r="H21" s="45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I21" s="163" t="str">
        <f>'PLAN ACCIÓN GENERAL 2018'!L20</f>
        <v>N/A</v>
      </c>
      <c r="J21" s="82" t="str">
        <f>'PLAN ACCIÓN GENERAL 2018'!M20</f>
        <v>N/A</v>
      </c>
      <c r="K21" s="82" t="str">
        <f>'PLAN ACCIÓN GENERAL 2018'!N20</f>
        <v>N/A</v>
      </c>
      <c r="L21" s="111"/>
      <c r="M21" s="112"/>
      <c r="N21" s="112"/>
      <c r="O21" s="112"/>
      <c r="P21" s="112"/>
      <c r="Q21" s="112"/>
      <c r="R21" s="112"/>
      <c r="S21" s="421"/>
      <c r="T21" s="422"/>
      <c r="U21" s="113"/>
    </row>
    <row r="22" spans="2:21" ht="137.25" hidden="1" customHeight="1" x14ac:dyDescent="0.3">
      <c r="B22" s="476"/>
      <c r="C22" s="466"/>
      <c r="D22" s="319"/>
      <c r="E22" s="320"/>
      <c r="F22" s="447"/>
      <c r="G22" s="108" t="str">
        <f>'PLAN ACCIÓN GENERAL 2018'!I21</f>
        <v>A6.</v>
      </c>
      <c r="H22" s="45" t="str">
        <f>'PLAN ACCIÓN GENERAL 2018'!J21</f>
        <v xml:space="preserve">Levantar el inventario natural del archivo etnológico y establecer sus condiciones óptimas de custodia. </v>
      </c>
      <c r="I22" s="42" t="str">
        <f>'PLAN ACCIÓN GENERAL 2018'!L21</f>
        <v>N/A</v>
      </c>
      <c r="J22" s="40" t="str">
        <f>'PLAN ACCIÓN GENERAL 2018'!M21</f>
        <v>N/A</v>
      </c>
      <c r="K22" s="37" t="str">
        <f>'PLAN ACCIÓN GENERAL 2018'!N21</f>
        <v>N/A</v>
      </c>
      <c r="L22" s="114"/>
      <c r="M22" s="115"/>
      <c r="N22" s="115"/>
      <c r="O22" s="115"/>
      <c r="P22" s="115"/>
      <c r="Q22" s="115"/>
      <c r="R22" s="115"/>
      <c r="S22" s="415"/>
      <c r="T22" s="416"/>
      <c r="U22" s="116"/>
    </row>
    <row r="23" spans="2:21" ht="137.25" hidden="1" customHeight="1" x14ac:dyDescent="0.3">
      <c r="B23" s="476"/>
      <c r="C23" s="466"/>
      <c r="D23" s="301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291" t="str">
        <f>'PLAN ACCIÓN GENERAL 2018'!E22</f>
        <v>N/A</v>
      </c>
      <c r="F23" s="291" t="str">
        <f>'PLAN ACCIÓN GENERAL 2018'!F22</f>
        <v>N/A</v>
      </c>
      <c r="G23" s="437" t="str">
        <f>'PLAN ACCIÓN GENERAL 2018'!I22</f>
        <v>A7.</v>
      </c>
      <c r="H23" s="330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I23" s="41" t="str">
        <f>'PLAN ACCIÓN GENERAL 2018'!L22</f>
        <v>N/A</v>
      </c>
      <c r="J23" s="40" t="str">
        <f>'PLAN ACCIÓN GENERAL 2018'!M22</f>
        <v>N/A</v>
      </c>
      <c r="K23" s="37" t="str">
        <f>'PLAN ACCIÓN GENERAL 2018'!N22</f>
        <v>N/A</v>
      </c>
      <c r="L23" s="114"/>
      <c r="M23" s="115"/>
      <c r="N23" s="115"/>
      <c r="O23" s="115"/>
      <c r="P23" s="115"/>
      <c r="Q23" s="115"/>
      <c r="R23" s="115"/>
      <c r="S23" s="415"/>
      <c r="T23" s="416"/>
      <c r="U23" s="116"/>
    </row>
    <row r="24" spans="2:21" ht="137.25" hidden="1" customHeight="1" x14ac:dyDescent="0.3">
      <c r="B24" s="476"/>
      <c r="C24" s="466"/>
      <c r="D24" s="308"/>
      <c r="E24" s="299"/>
      <c r="F24" s="299"/>
      <c r="G24" s="437"/>
      <c r="H24" s="330"/>
      <c r="I24" s="41" t="str">
        <f>'PLAN ACCIÓN GENERAL 2018'!L23</f>
        <v>N/A</v>
      </c>
      <c r="J24" s="40" t="str">
        <f>'PLAN ACCIÓN GENERAL 2018'!M23</f>
        <v>N/A</v>
      </c>
      <c r="K24" s="37" t="str">
        <f>'PLAN ACCIÓN GENERAL 2018'!N23</f>
        <v>N/A</v>
      </c>
      <c r="L24" s="114"/>
      <c r="M24" s="115"/>
      <c r="N24" s="115"/>
      <c r="O24" s="115"/>
      <c r="P24" s="115"/>
      <c r="Q24" s="115"/>
      <c r="R24" s="115"/>
      <c r="S24" s="415"/>
      <c r="T24" s="416"/>
      <c r="U24" s="116"/>
    </row>
    <row r="25" spans="2:21" ht="137.25" hidden="1" customHeight="1" x14ac:dyDescent="0.3">
      <c r="B25" s="476"/>
      <c r="C25" s="466"/>
      <c r="D25" s="302"/>
      <c r="E25" s="292"/>
      <c r="F25" s="292"/>
      <c r="G25" s="437"/>
      <c r="H25" s="330"/>
      <c r="I25" s="41" t="str">
        <f>'PLAN ACCIÓN GENERAL 2018'!L24</f>
        <v>N/A</v>
      </c>
      <c r="J25" s="40" t="str">
        <f>'PLAN ACCIÓN GENERAL 2018'!M24</f>
        <v>N/A</v>
      </c>
      <c r="K25" s="37" t="str">
        <f>'PLAN ACCIÓN GENERAL 2018'!N24</f>
        <v>N/A</v>
      </c>
      <c r="L25" s="114"/>
      <c r="M25" s="115"/>
      <c r="N25" s="115"/>
      <c r="O25" s="115"/>
      <c r="P25" s="115"/>
      <c r="Q25" s="115"/>
      <c r="R25" s="115"/>
      <c r="S25" s="415"/>
      <c r="T25" s="416"/>
      <c r="U25" s="116"/>
    </row>
    <row r="26" spans="2:21" ht="137.25" hidden="1" customHeight="1" x14ac:dyDescent="0.3">
      <c r="B26" s="476"/>
      <c r="C26" s="467" t="str">
        <f>'PLAN ACCIÓN GENERAL 2018'!C25</f>
        <v>OE 4. Diseñar, articular e implementar los sistemas de gestión aplicables a la entidad</v>
      </c>
      <c r="D26" s="319" t="str">
        <f>'PLAN ACCIÓN GENERAL 2018'!D25</f>
        <v>E5. Articular e implementar el sistema HSEQ (Sistema de gestión de calidad, seguridad  y salud en el trabajo y medio ambiente).</v>
      </c>
      <c r="E26" s="320" t="str">
        <f>'PLAN ACCIÓN GENERAL 2018'!E25</f>
        <v>N/A</v>
      </c>
      <c r="F26" s="341" t="str">
        <f>'PLAN ACCIÓN GENERAL 2018'!F25</f>
        <v>N/A</v>
      </c>
      <c r="G26" s="437" t="str">
        <f>'PLAN ACCIÓN GENERAL 2018'!I25</f>
        <v>A8.</v>
      </c>
      <c r="H26" s="330" t="str">
        <f>'PLAN ACCIÓN GENERAL 2018'!J25</f>
        <v>Actualizar y ejecutar el plan de implementación del  Sistema HSEQ.</v>
      </c>
      <c r="I26" s="41" t="str">
        <f>'PLAN ACCIÓN GENERAL 2018'!L25</f>
        <v>N/A</v>
      </c>
      <c r="J26" s="40" t="str">
        <f>'PLAN ACCIÓN GENERAL 2018'!M25</f>
        <v>N/A</v>
      </c>
      <c r="K26" s="37" t="str">
        <f>'PLAN ACCIÓN GENERAL 2018'!N25</f>
        <v>N/A</v>
      </c>
      <c r="L26" s="114"/>
      <c r="M26" s="115"/>
      <c r="N26" s="115"/>
      <c r="O26" s="115"/>
      <c r="P26" s="115"/>
      <c r="Q26" s="115"/>
      <c r="R26" s="115"/>
      <c r="S26" s="415"/>
      <c r="T26" s="416"/>
      <c r="U26" s="116"/>
    </row>
    <row r="27" spans="2:21" ht="137.25" hidden="1" customHeight="1" x14ac:dyDescent="0.3">
      <c r="B27" s="476"/>
      <c r="C27" s="468"/>
      <c r="D27" s="319"/>
      <c r="E27" s="320"/>
      <c r="F27" s="341"/>
      <c r="G27" s="437"/>
      <c r="H27" s="330"/>
      <c r="I27" s="41" t="str">
        <f>'PLAN ACCIÓN GENERAL 2018'!L26</f>
        <v>N/A</v>
      </c>
      <c r="J27" s="40" t="str">
        <f>'PLAN ACCIÓN GENERAL 2018'!M26</f>
        <v>N/A</v>
      </c>
      <c r="K27" s="37" t="str">
        <f>'PLAN ACCIÓN GENERAL 2018'!N26</f>
        <v>N/A</v>
      </c>
      <c r="L27" s="114"/>
      <c r="M27" s="115"/>
      <c r="N27" s="115"/>
      <c r="O27" s="115"/>
      <c r="P27" s="115"/>
      <c r="Q27" s="115"/>
      <c r="R27" s="115"/>
      <c r="S27" s="415"/>
      <c r="T27" s="416"/>
      <c r="U27" s="116"/>
    </row>
    <row r="28" spans="2:21" ht="137.25" hidden="1" customHeight="1" x14ac:dyDescent="0.3">
      <c r="B28" s="476"/>
      <c r="C28" s="468"/>
      <c r="D28" s="319"/>
      <c r="E28" s="320"/>
      <c r="F28" s="341"/>
      <c r="G28" s="437"/>
      <c r="H28" s="330"/>
      <c r="I28" s="41" t="str">
        <f>'PLAN ACCIÓN GENERAL 2018'!L27</f>
        <v>N/A</v>
      </c>
      <c r="J28" s="40" t="str">
        <f>'PLAN ACCIÓN GENERAL 2018'!M27</f>
        <v>N/A</v>
      </c>
      <c r="K28" s="37" t="str">
        <f>'PLAN ACCIÓN GENERAL 2018'!N27</f>
        <v>N/A</v>
      </c>
      <c r="L28" s="117"/>
      <c r="M28" s="118"/>
      <c r="N28" s="118"/>
      <c r="O28" s="118"/>
      <c r="P28" s="118"/>
      <c r="Q28" s="118"/>
      <c r="R28" s="118"/>
      <c r="S28" s="417"/>
      <c r="T28" s="418"/>
      <c r="U28" s="119"/>
    </row>
    <row r="29" spans="2:21" ht="137.25" hidden="1" customHeight="1" x14ac:dyDescent="0.3">
      <c r="B29" s="476"/>
      <c r="C29" s="468"/>
      <c r="D29" s="319"/>
      <c r="E29" s="320"/>
      <c r="F29" s="341"/>
      <c r="G29" s="437"/>
      <c r="H29" s="330"/>
      <c r="I29" s="41" t="str">
        <f>'PLAN ACCIÓN GENERAL 2018'!L28</f>
        <v>N/A</v>
      </c>
      <c r="J29" s="40" t="str">
        <f>'PLAN ACCIÓN GENERAL 2018'!M28</f>
        <v>N/A</v>
      </c>
      <c r="K29" s="37" t="str">
        <f>'PLAN ACCIÓN GENERAL 2018'!N28</f>
        <v>N/A</v>
      </c>
      <c r="L29" s="114"/>
      <c r="M29" s="115"/>
      <c r="N29" s="115"/>
      <c r="O29" s="115"/>
      <c r="P29" s="115"/>
      <c r="Q29" s="115"/>
      <c r="R29" s="115"/>
      <c r="S29" s="415"/>
      <c r="T29" s="416"/>
      <c r="U29" s="116"/>
    </row>
    <row r="30" spans="2:21" ht="137.25" hidden="1" customHeight="1" x14ac:dyDescent="0.3">
      <c r="B30" s="476"/>
      <c r="C30" s="468"/>
      <c r="D30" s="319"/>
      <c r="E30" s="320"/>
      <c r="F30" s="341"/>
      <c r="G30" s="437" t="str">
        <f>'PLAN ACCIÓN GENERAL 2018'!I29</f>
        <v>A9.</v>
      </c>
      <c r="H30" s="330" t="str">
        <f>'PLAN ACCIÓN GENERAL 2018'!J29</f>
        <v>Articular el SGC con el MIPG (Modelo Integrado de Planeación y Gestión) versión vigente definido por el DAFP.</v>
      </c>
      <c r="I30" s="41" t="str">
        <f>'PLAN ACCIÓN GENERAL 2018'!L29</f>
        <v>N/A</v>
      </c>
      <c r="J30" s="40" t="str">
        <f>'PLAN ACCIÓN GENERAL 2018'!M29</f>
        <v>N/A</v>
      </c>
      <c r="K30" s="37" t="str">
        <f>'PLAN ACCIÓN GENERAL 2018'!N29</f>
        <v>N/A</v>
      </c>
      <c r="L30" s="114"/>
      <c r="M30" s="115"/>
      <c r="N30" s="115"/>
      <c r="O30" s="115"/>
      <c r="P30" s="115"/>
      <c r="Q30" s="115"/>
      <c r="R30" s="115"/>
      <c r="S30" s="415"/>
      <c r="T30" s="416"/>
      <c r="U30" s="116"/>
    </row>
    <row r="31" spans="2:21" ht="137.25" hidden="1" customHeight="1" x14ac:dyDescent="0.3">
      <c r="B31" s="476"/>
      <c r="C31" s="468"/>
      <c r="D31" s="319"/>
      <c r="E31" s="320"/>
      <c r="F31" s="341"/>
      <c r="G31" s="437"/>
      <c r="H31" s="330"/>
      <c r="I31" s="41" t="str">
        <f>'PLAN ACCIÓN GENERAL 2018'!L30</f>
        <v>N/A</v>
      </c>
      <c r="J31" s="40" t="str">
        <f>'PLAN ACCIÓN GENERAL 2018'!M30</f>
        <v>N/A</v>
      </c>
      <c r="K31" s="37" t="str">
        <f>'PLAN ACCIÓN GENERAL 2018'!N30</f>
        <v>N/A</v>
      </c>
      <c r="L31" s="114"/>
      <c r="M31" s="115"/>
      <c r="N31" s="115"/>
      <c r="O31" s="115"/>
      <c r="P31" s="115"/>
      <c r="Q31" s="115"/>
      <c r="R31" s="115"/>
      <c r="S31" s="415"/>
      <c r="T31" s="416"/>
      <c r="U31" s="116"/>
    </row>
    <row r="32" spans="2:21" ht="137.25" hidden="1" customHeight="1" x14ac:dyDescent="0.3">
      <c r="B32" s="476"/>
      <c r="C32" s="468"/>
      <c r="D32" s="319"/>
      <c r="E32" s="320"/>
      <c r="F32" s="341"/>
      <c r="G32" s="437" t="str">
        <f>'PLAN ACCIÓN GENERAL 2018'!I31</f>
        <v>A10.</v>
      </c>
      <c r="H32" s="330" t="str">
        <f>'PLAN ACCIÓN GENERAL 2018'!J31</f>
        <v xml:space="preserve">Mantener y mejorar el SGC en la entidad, como referente de control y modernización. </v>
      </c>
      <c r="I32" s="41" t="str">
        <f>'PLAN ACCIÓN GENERAL 2018'!L31</f>
        <v>N/A</v>
      </c>
      <c r="J32" s="40" t="str">
        <f>'PLAN ACCIÓN GENERAL 2018'!M31</f>
        <v>N/A</v>
      </c>
      <c r="K32" s="37" t="str">
        <f>'PLAN ACCIÓN GENERAL 2018'!N31</f>
        <v>N/A</v>
      </c>
      <c r="L32" s="114"/>
      <c r="M32" s="115"/>
      <c r="N32" s="115"/>
      <c r="O32" s="115"/>
      <c r="P32" s="115"/>
      <c r="Q32" s="115"/>
      <c r="R32" s="115"/>
      <c r="S32" s="415"/>
      <c r="T32" s="416"/>
      <c r="U32" s="116"/>
    </row>
    <row r="33" spans="2:21" ht="137.25" hidden="1" customHeight="1" x14ac:dyDescent="0.3">
      <c r="B33" s="476"/>
      <c r="C33" s="468"/>
      <c r="D33" s="319"/>
      <c r="E33" s="320"/>
      <c r="F33" s="341"/>
      <c r="G33" s="437"/>
      <c r="H33" s="330"/>
      <c r="I33" s="41" t="str">
        <f>'PLAN ACCIÓN GENERAL 2018'!L32</f>
        <v>N/A</v>
      </c>
      <c r="J33" s="40" t="str">
        <f>'PLAN ACCIÓN GENERAL 2018'!M32</f>
        <v>N/A</v>
      </c>
      <c r="K33" s="37" t="str">
        <f>'PLAN ACCIÓN GENERAL 2018'!N32</f>
        <v>N/A</v>
      </c>
      <c r="L33" s="114"/>
      <c r="M33" s="115"/>
      <c r="N33" s="115"/>
      <c r="O33" s="115"/>
      <c r="P33" s="115"/>
      <c r="Q33" s="115"/>
      <c r="R33" s="115"/>
      <c r="S33" s="415"/>
      <c r="T33" s="416"/>
      <c r="U33" s="116"/>
    </row>
    <row r="34" spans="2:21" ht="137.25" hidden="1" customHeight="1" x14ac:dyDescent="0.3">
      <c r="B34" s="476"/>
      <c r="C34" s="468"/>
      <c r="D34" s="319"/>
      <c r="E34" s="320"/>
      <c r="F34" s="341"/>
      <c r="G34" s="437"/>
      <c r="H34" s="330"/>
      <c r="I34" s="41" t="str">
        <f>'PLAN ACCIÓN GENERAL 2018'!L33</f>
        <v>N/A</v>
      </c>
      <c r="J34" s="40" t="str">
        <f>'PLAN ACCIÓN GENERAL 2018'!M33</f>
        <v>N/A</v>
      </c>
      <c r="K34" s="37" t="str">
        <f>'PLAN ACCIÓN GENERAL 2018'!N33</f>
        <v>N/A</v>
      </c>
      <c r="L34" s="114"/>
      <c r="M34" s="115"/>
      <c r="N34" s="115"/>
      <c r="O34" s="115"/>
      <c r="P34" s="115"/>
      <c r="Q34" s="115"/>
      <c r="R34" s="115"/>
      <c r="S34" s="415"/>
      <c r="T34" s="416"/>
      <c r="U34" s="116"/>
    </row>
    <row r="35" spans="2:21" ht="137.25" hidden="1" customHeight="1" x14ac:dyDescent="0.3">
      <c r="B35" s="476"/>
      <c r="C35" s="468"/>
      <c r="D35" s="319"/>
      <c r="E35" s="320"/>
      <c r="F35" s="341"/>
      <c r="G35" s="437"/>
      <c r="H35" s="330"/>
      <c r="I35" s="41" t="str">
        <f>'PLAN ACCIÓN GENERAL 2018'!L34</f>
        <v>N/A</v>
      </c>
      <c r="J35" s="40" t="str">
        <f>'PLAN ACCIÓN GENERAL 2018'!M34</f>
        <v>N/A</v>
      </c>
      <c r="K35" s="37" t="str">
        <f>'PLAN ACCIÓN GENERAL 2018'!N34</f>
        <v>N/A</v>
      </c>
      <c r="L35" s="114"/>
      <c r="M35" s="115"/>
      <c r="N35" s="115"/>
      <c r="O35" s="115"/>
      <c r="P35" s="115"/>
      <c r="Q35" s="115"/>
      <c r="R35" s="115"/>
      <c r="S35" s="415"/>
      <c r="T35" s="416"/>
      <c r="U35" s="116"/>
    </row>
    <row r="36" spans="2:21" ht="137.25" hidden="1" customHeight="1" x14ac:dyDescent="0.3">
      <c r="B36" s="476"/>
      <c r="C36" s="468"/>
      <c r="D36" s="319"/>
      <c r="E36" s="320"/>
      <c r="F36" s="341"/>
      <c r="G36" s="437"/>
      <c r="H36" s="330"/>
      <c r="I36" s="41" t="str">
        <f>'PLAN ACCIÓN GENERAL 2018'!L36</f>
        <v>N/A</v>
      </c>
      <c r="J36" s="40" t="str">
        <f>'PLAN ACCIÓN GENERAL 2018'!M36</f>
        <v>N/A</v>
      </c>
      <c r="K36" s="37" t="str">
        <f>'PLAN ACCIÓN GENERAL 2018'!N36</f>
        <v>N/A</v>
      </c>
      <c r="L36" s="114"/>
      <c r="M36" s="115"/>
      <c r="N36" s="115"/>
      <c r="O36" s="115"/>
      <c r="P36" s="115"/>
      <c r="Q36" s="115"/>
      <c r="R36" s="115"/>
      <c r="S36" s="415"/>
      <c r="T36" s="416"/>
      <c r="U36" s="116"/>
    </row>
    <row r="37" spans="2:21" ht="137.25" hidden="1" customHeight="1" x14ac:dyDescent="0.3">
      <c r="B37" s="476"/>
      <c r="C37" s="468"/>
      <c r="D37" s="319"/>
      <c r="E37" s="320"/>
      <c r="F37" s="341"/>
      <c r="G37" s="437"/>
      <c r="H37" s="330"/>
      <c r="I37" s="41" t="str">
        <f>'PLAN ACCIÓN GENERAL 2018'!L37</f>
        <v>N/A</v>
      </c>
      <c r="J37" s="40" t="str">
        <f>'PLAN ACCIÓN GENERAL 2018'!M37</f>
        <v>N/A</v>
      </c>
      <c r="K37" s="37" t="str">
        <f>'PLAN ACCIÓN GENERAL 2018'!N37</f>
        <v>N/A</v>
      </c>
      <c r="L37" s="117"/>
      <c r="M37" s="118"/>
      <c r="N37" s="118"/>
      <c r="O37" s="118"/>
      <c r="P37" s="118"/>
      <c r="Q37" s="118"/>
      <c r="R37" s="118"/>
      <c r="S37" s="417"/>
      <c r="T37" s="418"/>
      <c r="U37" s="119"/>
    </row>
    <row r="38" spans="2:21" ht="137.25" hidden="1" customHeight="1" x14ac:dyDescent="0.3">
      <c r="B38" s="476"/>
      <c r="C38" s="468"/>
      <c r="D38" s="319"/>
      <c r="E38" s="320"/>
      <c r="F38" s="341"/>
      <c r="G38" s="108" t="str">
        <f>'PLAN ACCIÓN GENERAL 2018'!I38</f>
        <v>A11.</v>
      </c>
      <c r="H38" s="45" t="str">
        <f>'PLAN ACCIÓN GENERAL 2018'!J38</f>
        <v>Articular e implementar el sistemas de gestión documental con el Sistema de Gestión de Calidad.</v>
      </c>
      <c r="I38" s="41" t="str">
        <f>'PLAN ACCIÓN GENERAL 2018'!L38</f>
        <v>N/A</v>
      </c>
      <c r="J38" s="40" t="str">
        <f>'PLAN ACCIÓN GENERAL 2018'!M38</f>
        <v>N/A</v>
      </c>
      <c r="K38" s="37" t="str">
        <f>'PLAN ACCIÓN GENERAL 2018'!N38</f>
        <v>N/A</v>
      </c>
      <c r="L38" s="114"/>
      <c r="M38" s="115"/>
      <c r="N38" s="115"/>
      <c r="O38" s="115"/>
      <c r="P38" s="115"/>
      <c r="Q38" s="115"/>
      <c r="R38" s="115"/>
      <c r="S38" s="415"/>
      <c r="T38" s="416"/>
      <c r="U38" s="116"/>
    </row>
    <row r="39" spans="2:21" ht="137.25" hidden="1" customHeight="1" x14ac:dyDescent="0.3">
      <c r="B39" s="476"/>
      <c r="C39" s="468"/>
      <c r="D39" s="301" t="str">
        <f>'PLAN ACCIÓN GENERAL 2018'!D39</f>
        <v>E6. Desarrollar  proyectos de eco eficiencia que propendan por el cuidado del medio ambiente y la cultura verde en la entidad.</v>
      </c>
      <c r="E39" s="291" t="str">
        <f>'PLAN ACCIÓN GENERAL 2018'!E39</f>
        <v>N/A</v>
      </c>
      <c r="F39" s="291" t="str">
        <f>'PLAN ACCIÓN GENERAL 2018'!F39</f>
        <v>N/A</v>
      </c>
      <c r="G39" s="108" t="str">
        <f>'PLAN ACCIÓN GENERAL 2018'!I39</f>
        <v>A12.</v>
      </c>
      <c r="H39" s="45" t="str">
        <f>'PLAN ACCIÓN GENERAL 2018'!J39</f>
        <v>Gestionar la asignación de recursos para ejecutar el proyecto de terrazas verdes</v>
      </c>
      <c r="I39" s="41" t="str">
        <f>'PLAN ACCIÓN GENERAL 2018'!L39</f>
        <v>N/A</v>
      </c>
      <c r="J39" s="40" t="str">
        <f>'PLAN ACCIÓN GENERAL 2018'!M39</f>
        <v>N/A</v>
      </c>
      <c r="K39" s="37" t="str">
        <f>'PLAN ACCIÓN GENERAL 2018'!N39</f>
        <v>N/A</v>
      </c>
      <c r="L39" s="114"/>
      <c r="M39" s="115"/>
      <c r="N39" s="115"/>
      <c r="O39" s="115"/>
      <c r="P39" s="115"/>
      <c r="Q39" s="115"/>
      <c r="R39" s="115"/>
      <c r="S39" s="415"/>
      <c r="T39" s="416"/>
      <c r="U39" s="116"/>
    </row>
    <row r="40" spans="2:21" ht="137.25" hidden="1" customHeight="1" x14ac:dyDescent="0.3">
      <c r="B40" s="476"/>
      <c r="C40" s="468"/>
      <c r="D40" s="308"/>
      <c r="E40" s="299"/>
      <c r="F40" s="299"/>
      <c r="G40" s="108" t="str">
        <f>'PLAN ACCIÓN GENERAL 2018'!I40</f>
        <v>A13.</v>
      </c>
      <c r="H40" s="45" t="str">
        <f>'PLAN ACCIÓN GENERAL 2018'!J40</f>
        <v>Diseñar un proyecto de consumo sostenible y energías renovables</v>
      </c>
      <c r="I40" s="41" t="str">
        <f>'PLAN ACCIÓN GENERAL 2018'!L40</f>
        <v>N/A</v>
      </c>
      <c r="J40" s="40" t="str">
        <f>'PLAN ACCIÓN GENERAL 2018'!M40</f>
        <v>N/A</v>
      </c>
      <c r="K40" s="37" t="str">
        <f>'PLAN ACCIÓN GENERAL 2018'!N40</f>
        <v>N/A</v>
      </c>
      <c r="L40" s="114"/>
      <c r="M40" s="115"/>
      <c r="N40" s="115"/>
      <c r="O40" s="115"/>
      <c r="P40" s="115"/>
      <c r="Q40" s="115"/>
      <c r="R40" s="115"/>
      <c r="S40" s="415"/>
      <c r="T40" s="416"/>
      <c r="U40" s="116"/>
    </row>
    <row r="41" spans="2:21" ht="137.25" hidden="1" customHeight="1" x14ac:dyDescent="0.3">
      <c r="B41" s="476"/>
      <c r="C41" s="468"/>
      <c r="D41" s="308"/>
      <c r="E41" s="299"/>
      <c r="F41" s="299"/>
      <c r="G41" s="437" t="str">
        <f>'PLAN ACCIÓN GENERAL 2018'!I41</f>
        <v>A14.</v>
      </c>
      <c r="H41" s="330" t="str">
        <f>'PLAN ACCIÓN GENERAL 2018'!J41</f>
        <v>Establecer los lineamientos para las compras verdes</v>
      </c>
      <c r="I41" s="41" t="str">
        <f>'PLAN ACCIÓN GENERAL 2018'!L41</f>
        <v>N/A</v>
      </c>
      <c r="J41" s="40" t="str">
        <f>'PLAN ACCIÓN GENERAL 2018'!M41</f>
        <v>N/A</v>
      </c>
      <c r="K41" s="37" t="str">
        <f>'PLAN ACCIÓN GENERAL 2018'!N41</f>
        <v>N/A</v>
      </c>
      <c r="L41" s="114"/>
      <c r="M41" s="115"/>
      <c r="N41" s="115"/>
      <c r="O41" s="115"/>
      <c r="P41" s="115"/>
      <c r="Q41" s="115"/>
      <c r="R41" s="115"/>
      <c r="S41" s="415"/>
      <c r="T41" s="416"/>
      <c r="U41" s="116"/>
    </row>
    <row r="42" spans="2:21" ht="137.25" hidden="1" customHeight="1" x14ac:dyDescent="0.3">
      <c r="B42" s="476"/>
      <c r="C42" s="468"/>
      <c r="D42" s="308"/>
      <c r="E42" s="299"/>
      <c r="F42" s="299"/>
      <c r="G42" s="437"/>
      <c r="H42" s="330"/>
      <c r="I42" s="41" t="str">
        <f>'PLAN ACCIÓN GENERAL 2018'!L42</f>
        <v>N/A</v>
      </c>
      <c r="J42" s="40" t="str">
        <f>'PLAN ACCIÓN GENERAL 2018'!M42</f>
        <v>N/A</v>
      </c>
      <c r="K42" s="37" t="str">
        <f>'PLAN ACCIÓN GENERAL 2018'!N42</f>
        <v>N/A</v>
      </c>
      <c r="L42" s="114"/>
      <c r="M42" s="115"/>
      <c r="N42" s="115"/>
      <c r="O42" s="115"/>
      <c r="P42" s="115"/>
      <c r="Q42" s="115"/>
      <c r="R42" s="115"/>
      <c r="S42" s="415"/>
      <c r="T42" s="416"/>
      <c r="U42" s="116"/>
    </row>
    <row r="43" spans="2:21" ht="137.25" hidden="1" customHeight="1" x14ac:dyDescent="0.3">
      <c r="B43" s="476"/>
      <c r="C43" s="468"/>
      <c r="D43" s="308"/>
      <c r="E43" s="299"/>
      <c r="F43" s="299"/>
      <c r="G43" s="437"/>
      <c r="H43" s="330"/>
      <c r="I43" s="41" t="str">
        <f>'PLAN ACCIÓN GENERAL 2018'!L43</f>
        <v>N/A</v>
      </c>
      <c r="J43" s="40" t="str">
        <f>'PLAN ACCIÓN GENERAL 2018'!M43</f>
        <v>N/A</v>
      </c>
      <c r="K43" s="37" t="str">
        <f>'PLAN ACCIÓN GENERAL 2018'!N43</f>
        <v>N/A</v>
      </c>
      <c r="L43" s="114"/>
      <c r="M43" s="115"/>
      <c r="N43" s="115"/>
      <c r="O43" s="115"/>
      <c r="P43" s="115"/>
      <c r="Q43" s="115"/>
      <c r="R43" s="115"/>
      <c r="S43" s="415"/>
      <c r="T43" s="416"/>
      <c r="U43" s="116"/>
    </row>
    <row r="44" spans="2:21" ht="137.25" hidden="1" customHeight="1" x14ac:dyDescent="0.3">
      <c r="B44" s="476"/>
      <c r="C44" s="469"/>
      <c r="D44" s="302"/>
      <c r="E44" s="292"/>
      <c r="F44" s="292"/>
      <c r="G44" s="437"/>
      <c r="H44" s="330"/>
      <c r="I44" s="41" t="str">
        <f>'PLAN ACCIÓN GENERAL 2018'!L44</f>
        <v>N/A</v>
      </c>
      <c r="J44" s="40" t="str">
        <f>'PLAN ACCIÓN GENERAL 2018'!M44</f>
        <v>N/A</v>
      </c>
      <c r="K44" s="37" t="str">
        <f>'PLAN ACCIÓN GENERAL 2018'!N44</f>
        <v>N/A</v>
      </c>
      <c r="L44" s="114"/>
      <c r="M44" s="115"/>
      <c r="N44" s="115"/>
      <c r="O44" s="115"/>
      <c r="P44" s="115"/>
      <c r="Q44" s="115"/>
      <c r="R44" s="115"/>
      <c r="S44" s="415"/>
      <c r="T44" s="416"/>
      <c r="U44" s="116"/>
    </row>
    <row r="45" spans="2:21" ht="137.25" customHeight="1" x14ac:dyDescent="0.3">
      <c r="B45" s="476"/>
      <c r="C45" s="466" t="str">
        <f>'PLAN ACCIÓN GENERAL 2018'!C45</f>
        <v>OE 5. Fortalecer la atención y el acercamiento con el ciudadano y grupos de interés</v>
      </c>
      <c r="D45" s="301" t="str">
        <f>'PLAN ACCIÓN GENERAL 2018'!D45</f>
        <v>E7. Desarrollar mecanismos que permitan la interacción  y participación con la ciudadanía y los grupos de interés.</v>
      </c>
      <c r="E45" s="291" t="str">
        <f>'PLAN ACCIÓN GENERAL 2018'!E45</f>
        <v>N/A</v>
      </c>
      <c r="F45" s="291" t="str">
        <f>'PLAN ACCIÓN GENERAL 2018'!F45</f>
        <v>N/A</v>
      </c>
      <c r="G45" s="437" t="str">
        <f>'PLAN ACCIÓN GENERAL 2018'!I45</f>
        <v>A15.</v>
      </c>
      <c r="H45" s="330" t="str">
        <f>'PLAN ACCIÓN GENERAL 2018'!J45</f>
        <v>Articular e implementar soluciones tecnológicas que fortalezcan la interacción entre el Senado y el ciudadano.</v>
      </c>
      <c r="I45" s="161" t="str">
        <f>'PLAN ACCIÓN GENERAL 2018'!L45</f>
        <v>Implementar y realizar seguimiento a la segunda fase de app MI SENADO.</v>
      </c>
      <c r="J45" s="40" t="str">
        <f>'PLAN ACCIÓN GENERAL 2018'!M45</f>
        <v xml:space="preserve">Informes de seguimiento </v>
      </c>
      <c r="K45" s="37">
        <f>'PLAN ACCIÓN GENERAL 2018'!N45</f>
        <v>43301</v>
      </c>
      <c r="L45" s="114"/>
      <c r="M45" s="115"/>
      <c r="N45" s="115"/>
      <c r="O45" s="115"/>
      <c r="P45" s="115"/>
      <c r="Q45" s="115"/>
      <c r="R45" s="115"/>
      <c r="S45" s="415" t="s">
        <v>25</v>
      </c>
      <c r="T45" s="416"/>
      <c r="U45" s="116"/>
    </row>
    <row r="46" spans="2:21" ht="137.25" hidden="1" customHeight="1" x14ac:dyDescent="0.3">
      <c r="B46" s="476"/>
      <c r="C46" s="466"/>
      <c r="D46" s="308"/>
      <c r="E46" s="299"/>
      <c r="F46" s="299"/>
      <c r="G46" s="437"/>
      <c r="H46" s="330"/>
      <c r="I46" s="41" t="str">
        <f>'PLAN ACCIÓN GENERAL 2018'!L46</f>
        <v>N/A</v>
      </c>
      <c r="J46" s="40" t="str">
        <f>'PLAN ACCIÓN GENERAL 2018'!M46</f>
        <v>N/A</v>
      </c>
      <c r="K46" s="37" t="str">
        <f>'PLAN ACCIÓN GENERAL 2018'!N46</f>
        <v>N/A</v>
      </c>
      <c r="L46" s="117"/>
      <c r="M46" s="118"/>
      <c r="N46" s="118"/>
      <c r="O46" s="118"/>
      <c r="P46" s="118"/>
      <c r="Q46" s="118"/>
      <c r="R46" s="118"/>
      <c r="S46" s="417"/>
      <c r="T46" s="418"/>
      <c r="U46" s="119"/>
    </row>
    <row r="47" spans="2:21" ht="137.25" hidden="1" customHeight="1" x14ac:dyDescent="0.3">
      <c r="B47" s="476"/>
      <c r="C47" s="466"/>
      <c r="D47" s="308"/>
      <c r="E47" s="299"/>
      <c r="F47" s="299"/>
      <c r="G47" s="437"/>
      <c r="H47" s="330"/>
      <c r="I47" s="41" t="str">
        <f>'PLAN ACCIÓN GENERAL 2018'!L47</f>
        <v>N/A</v>
      </c>
      <c r="J47" s="40" t="str">
        <f>'PLAN ACCIÓN GENERAL 2018'!M47</f>
        <v>N/A</v>
      </c>
      <c r="K47" s="37" t="str">
        <f>'PLAN ACCIÓN GENERAL 2018'!N47</f>
        <v>N/A</v>
      </c>
      <c r="L47" s="114"/>
      <c r="M47" s="115"/>
      <c r="N47" s="115"/>
      <c r="O47" s="115"/>
      <c r="P47" s="115"/>
      <c r="Q47" s="115"/>
      <c r="R47" s="115"/>
      <c r="S47" s="415"/>
      <c r="T47" s="416"/>
      <c r="U47" s="116"/>
    </row>
    <row r="48" spans="2:21" ht="137.25" hidden="1" customHeight="1" x14ac:dyDescent="0.3">
      <c r="B48" s="476"/>
      <c r="C48" s="466"/>
      <c r="D48" s="308"/>
      <c r="E48" s="292"/>
      <c r="F48" s="292"/>
      <c r="G48" s="437"/>
      <c r="H48" s="330"/>
      <c r="I48" s="41" t="str">
        <f>'PLAN ACCIÓN GENERAL 2018'!L48</f>
        <v>N/A</v>
      </c>
      <c r="J48" s="40" t="str">
        <f>'PLAN ACCIÓN GENERAL 2018'!M48</f>
        <v>N/A</v>
      </c>
      <c r="K48" s="37" t="str">
        <f>'PLAN ACCIÓN GENERAL 2018'!N48</f>
        <v>N/A</v>
      </c>
      <c r="L48" s="114"/>
      <c r="M48" s="115"/>
      <c r="N48" s="115"/>
      <c r="O48" s="115"/>
      <c r="P48" s="115"/>
      <c r="Q48" s="115"/>
      <c r="R48" s="115"/>
      <c r="S48" s="415"/>
      <c r="T48" s="416"/>
      <c r="U48" s="116"/>
    </row>
    <row r="49" spans="2:21" ht="137.25" hidden="1" customHeight="1" x14ac:dyDescent="0.3">
      <c r="B49" s="476"/>
      <c r="C49" s="466"/>
      <c r="D49" s="308"/>
      <c r="E49" s="13" t="str">
        <f>'PLAN ACCIÓN GENERAL 2018'!E49</f>
        <v>N/A</v>
      </c>
      <c r="F49" s="13" t="str">
        <f>'PLAN ACCIÓN GENERAL 2018'!F49</f>
        <v>N/A</v>
      </c>
      <c r="G49" s="108" t="str">
        <f>'PLAN ACCIÓN GENERAL 2018'!I49</f>
        <v>A16.</v>
      </c>
      <c r="H49" s="45" t="str">
        <f>'PLAN ACCIÓN GENERAL 2018'!J49</f>
        <v>Presentar solicitud de recursos para la ejecución del plan de fortalecimiento del programa de Visitas Guiadas en el Congreso</v>
      </c>
      <c r="I49" s="41" t="str">
        <f>'PLAN ACCIÓN GENERAL 2018'!L49</f>
        <v>N/A</v>
      </c>
      <c r="J49" s="40" t="str">
        <f>'PLAN ACCIÓN GENERAL 2018'!M49</f>
        <v>N/A</v>
      </c>
      <c r="K49" s="37" t="str">
        <f>'PLAN ACCIÓN GENERAL 2018'!N49</f>
        <v>N/A</v>
      </c>
      <c r="L49" s="114"/>
      <c r="M49" s="115"/>
      <c r="N49" s="115"/>
      <c r="O49" s="115"/>
      <c r="P49" s="115"/>
      <c r="Q49" s="115"/>
      <c r="R49" s="115"/>
      <c r="S49" s="415"/>
      <c r="T49" s="416"/>
      <c r="U49" s="116"/>
    </row>
    <row r="50" spans="2:21" ht="137.25" hidden="1" customHeight="1" x14ac:dyDescent="0.3">
      <c r="B50" s="476"/>
      <c r="C50" s="466"/>
      <c r="D50" s="308"/>
      <c r="E50" s="291" t="str">
        <f>'PLAN ACCIÓN GENERAL 2018'!E50</f>
        <v>Plan Anual de Adquisición</v>
      </c>
      <c r="F50" s="291" t="str">
        <f>'PLAN ACCIÓN GENERAL 2018'!F50</f>
        <v>N/A</v>
      </c>
      <c r="G50" s="437" t="str">
        <f>'PLAN ACCIÓN GENERAL 2018'!I50</f>
        <v>A17.</v>
      </c>
      <c r="H50" s="330" t="str">
        <f>'PLAN ACCIÓN GENERAL 2018'!J50</f>
        <v>Iniciar la implementación del plan de soluciones tecnológicas y adecuación de instalaciones físicas, para el acceso de personas con discapacidad.</v>
      </c>
      <c r="I50" s="41" t="str">
        <f>'PLAN ACCIÓN GENERAL 2018'!L50</f>
        <v>N/A</v>
      </c>
      <c r="J50" s="40" t="str">
        <f>'PLAN ACCIÓN GENERAL 2018'!M50</f>
        <v>N/A</v>
      </c>
      <c r="K50" s="37" t="str">
        <f>'PLAN ACCIÓN GENERAL 2018'!N50</f>
        <v>N/A</v>
      </c>
      <c r="L50" s="114"/>
      <c r="M50" s="115"/>
      <c r="N50" s="115"/>
      <c r="O50" s="115"/>
      <c r="P50" s="115"/>
      <c r="Q50" s="115"/>
      <c r="R50" s="115"/>
      <c r="S50" s="415"/>
      <c r="T50" s="416"/>
      <c r="U50" s="116"/>
    </row>
    <row r="51" spans="2:21" ht="137.25" hidden="1" customHeight="1" x14ac:dyDescent="0.3">
      <c r="B51" s="476"/>
      <c r="C51" s="466"/>
      <c r="D51" s="302"/>
      <c r="E51" s="292"/>
      <c r="F51" s="292"/>
      <c r="G51" s="437"/>
      <c r="H51" s="330"/>
      <c r="I51" s="41" t="str">
        <f>'PLAN ACCIÓN GENERAL 2018'!L51</f>
        <v>N/A</v>
      </c>
      <c r="J51" s="40" t="str">
        <f>'PLAN ACCIÓN GENERAL 2018'!M51</f>
        <v>N/A</v>
      </c>
      <c r="K51" s="37" t="str">
        <f>'PLAN ACCIÓN GENERAL 2018'!N51</f>
        <v>N/A</v>
      </c>
      <c r="L51" s="114"/>
      <c r="M51" s="115"/>
      <c r="N51" s="115"/>
      <c r="O51" s="115"/>
      <c r="P51" s="115"/>
      <c r="Q51" s="115"/>
      <c r="R51" s="115"/>
      <c r="S51" s="415"/>
      <c r="T51" s="416"/>
      <c r="U51" s="116"/>
    </row>
    <row r="52" spans="2:21" ht="137.25" hidden="1" customHeight="1" x14ac:dyDescent="0.3">
      <c r="B52" s="476"/>
      <c r="C52" s="466"/>
      <c r="D52" s="43" t="str">
        <f>'PLAN ACCIÓN GENERAL 2018'!D52</f>
        <v>E8. Consolidar la información legislativa en tiempo real y garantizar el acceso a la misma, de forma inmediata para la sociedad.</v>
      </c>
      <c r="E52" s="39" t="str">
        <f>'PLAN ACCIÓN GENERAL 2018'!E52</f>
        <v>N/A</v>
      </c>
      <c r="F52" s="13" t="str">
        <f>'PLAN ACCIÓN GENERAL 2018'!F52</f>
        <v>N/A</v>
      </c>
      <c r="G52" s="108" t="str">
        <f>'PLAN ACCIÓN GENERAL 2018'!I52</f>
        <v>A18.</v>
      </c>
      <c r="H52" s="45" t="str">
        <f>'PLAN ACCIÓN GENERAL 2018'!J52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I52" s="41" t="str">
        <f>'PLAN ACCIÓN GENERAL 2018'!L52</f>
        <v>N/A</v>
      </c>
      <c r="J52" s="40" t="str">
        <f>'PLAN ACCIÓN GENERAL 2018'!M52</f>
        <v>N/A</v>
      </c>
      <c r="K52" s="37" t="str">
        <f>'PLAN ACCIÓN GENERAL 2018'!N52</f>
        <v>N/A</v>
      </c>
      <c r="L52" s="114"/>
      <c r="M52" s="115"/>
      <c r="N52" s="115"/>
      <c r="O52" s="115"/>
      <c r="P52" s="115"/>
      <c r="Q52" s="115"/>
      <c r="R52" s="115"/>
      <c r="S52" s="415"/>
      <c r="T52" s="416"/>
      <c r="U52" s="116"/>
    </row>
    <row r="53" spans="2:21" ht="137.25" hidden="1" customHeight="1" x14ac:dyDescent="0.3">
      <c r="B53" s="476"/>
      <c r="C53" s="466" t="str">
        <f>'PLAN ACCIÓN GENERAL 2018'!C53</f>
        <v>OE 6.  Fortalecer y articular la comunicación interna y externa</v>
      </c>
      <c r="D53" s="319" t="str">
        <f>'PLAN ACCIÓN GENERAL 2018'!D53</f>
        <v>E9. Articular la  comunicación interna y externa de la entidad.</v>
      </c>
      <c r="E53" s="320" t="str">
        <f>'PLAN ACCIÓN GENERAL 2018'!E53</f>
        <v>N/A</v>
      </c>
      <c r="F53" s="447" t="str">
        <f>'PLAN ACCIÓN GENERAL 2018'!F53</f>
        <v>N/A</v>
      </c>
      <c r="G53" s="437" t="str">
        <f>'PLAN ACCIÓN GENERAL 2018'!I53</f>
        <v>A19.</v>
      </c>
      <c r="H53" s="330" t="str">
        <f>'PLAN ACCIÓN GENERAL 2018'!J53</f>
        <v>Implementar la metodología de trabajo para el manejo de la información interna y externa de la entidad.</v>
      </c>
      <c r="I53" s="41" t="str">
        <f>'PLAN ACCIÓN GENERAL 2018'!L53</f>
        <v>N/A</v>
      </c>
      <c r="J53" s="40" t="str">
        <f>'PLAN ACCIÓN GENERAL 2018'!M53</f>
        <v>N/A</v>
      </c>
      <c r="K53" s="37" t="str">
        <f>'PLAN ACCIÓN GENERAL 2018'!N53</f>
        <v>N/A</v>
      </c>
      <c r="L53" s="114"/>
      <c r="M53" s="115"/>
      <c r="N53" s="115"/>
      <c r="O53" s="115"/>
      <c r="P53" s="115"/>
      <c r="Q53" s="115"/>
      <c r="R53" s="115"/>
      <c r="S53" s="415"/>
      <c r="T53" s="416"/>
      <c r="U53" s="116"/>
    </row>
    <row r="54" spans="2:21" ht="137.25" hidden="1" customHeight="1" x14ac:dyDescent="0.3">
      <c r="B54" s="476"/>
      <c r="C54" s="466"/>
      <c r="D54" s="319"/>
      <c r="E54" s="320"/>
      <c r="F54" s="447"/>
      <c r="G54" s="437"/>
      <c r="H54" s="330"/>
      <c r="I54" s="41" t="str">
        <f>'PLAN ACCIÓN GENERAL 2018'!L54</f>
        <v>N/A</v>
      </c>
      <c r="J54" s="40" t="str">
        <f>'PLAN ACCIÓN GENERAL 2018'!M54</f>
        <v>N/A</v>
      </c>
      <c r="K54" s="37" t="str">
        <f>'PLAN ACCIÓN GENERAL 2018'!N54</f>
        <v>N/A</v>
      </c>
      <c r="L54" s="114"/>
      <c r="M54" s="115"/>
      <c r="N54" s="115"/>
      <c r="O54" s="115"/>
      <c r="P54" s="115"/>
      <c r="Q54" s="115"/>
      <c r="R54" s="115"/>
      <c r="S54" s="415"/>
      <c r="T54" s="416"/>
      <c r="U54" s="116"/>
    </row>
    <row r="55" spans="2:21" ht="137.25" hidden="1" customHeight="1" x14ac:dyDescent="0.3">
      <c r="B55" s="476"/>
      <c r="C55" s="466"/>
      <c r="D55" s="319"/>
      <c r="E55" s="320"/>
      <c r="F55" s="447"/>
      <c r="G55" s="437"/>
      <c r="H55" s="330"/>
      <c r="I55" s="41" t="str">
        <f>'PLAN ACCIÓN GENERAL 2018'!L55</f>
        <v>N/A</v>
      </c>
      <c r="J55" s="40" t="str">
        <f>'PLAN ACCIÓN GENERAL 2018'!M55</f>
        <v>N/A</v>
      </c>
      <c r="K55" s="37" t="str">
        <f>'PLAN ACCIÓN GENERAL 2018'!N55</f>
        <v>N/A</v>
      </c>
      <c r="L55" s="117"/>
      <c r="M55" s="118"/>
      <c r="N55" s="118"/>
      <c r="O55" s="118"/>
      <c r="P55" s="118"/>
      <c r="Q55" s="118"/>
      <c r="R55" s="118"/>
      <c r="S55" s="417"/>
      <c r="T55" s="418"/>
      <c r="U55" s="119"/>
    </row>
    <row r="56" spans="2:21" ht="137.25" hidden="1" customHeight="1" x14ac:dyDescent="0.3">
      <c r="B56" s="476"/>
      <c r="C56" s="466"/>
      <c r="D56" s="43" t="str">
        <f>'PLAN ACCIÓN GENERAL 2018'!D56</f>
        <v>E10. Modernizar el canal institucional.</v>
      </c>
      <c r="E56" s="39" t="str">
        <f>'PLAN ACCIÓN GENERAL 2018'!E56</f>
        <v>N/A</v>
      </c>
      <c r="F56" s="13" t="str">
        <f>'PLAN ACCIÓN GENERAL 2018'!F56</f>
        <v>N/A</v>
      </c>
      <c r="G56" s="108" t="str">
        <f>'PLAN ACCIÓN GENERAL 2018'!I56</f>
        <v>A20.</v>
      </c>
      <c r="H56" s="45" t="str">
        <f>'PLAN ACCIÓN GENERAL 2018'!J56</f>
        <v>Elaborar diagnóstico preliminar interno del estado técnico y jurídico del Canal Congreso para atender el impacto del apagón analógico del año 2019.</v>
      </c>
      <c r="I56" s="41" t="str">
        <f>'PLAN ACCIÓN GENERAL 2018'!L56</f>
        <v>N/A</v>
      </c>
      <c r="J56" s="40" t="str">
        <f>'PLAN ACCIÓN GENERAL 2018'!M56</f>
        <v>N/A</v>
      </c>
      <c r="K56" s="37" t="str">
        <f>'PLAN ACCIÓN GENERAL 2018'!N56</f>
        <v>N/A</v>
      </c>
      <c r="L56" s="114"/>
      <c r="M56" s="115"/>
      <c r="N56" s="115"/>
      <c r="O56" s="115"/>
      <c r="P56" s="115"/>
      <c r="Q56" s="115"/>
      <c r="R56" s="115"/>
      <c r="S56" s="415"/>
      <c r="T56" s="416"/>
      <c r="U56" s="116"/>
    </row>
    <row r="57" spans="2:21" ht="137.25" hidden="1" customHeight="1" x14ac:dyDescent="0.3">
      <c r="B57" s="476"/>
      <c r="C57" s="466"/>
      <c r="D57" s="301" t="str">
        <f>'PLAN ACCIÓN GENERAL 2018'!D57</f>
        <v xml:space="preserve">E11. Crear un espacio virtual de publicación legislativa. </v>
      </c>
      <c r="E57" s="291" t="str">
        <f>'PLAN ACCIÓN GENERAL 2018'!E57</f>
        <v>N/A</v>
      </c>
      <c r="F57" s="291" t="str">
        <f>'PLAN ACCIÓN GENERAL 2018'!F57</f>
        <v>N/A</v>
      </c>
      <c r="G57" s="437" t="str">
        <f>'PLAN ACCIÓN GENERAL 2018'!I57</f>
        <v>A21.</v>
      </c>
      <c r="H57" s="330" t="str">
        <f>'PLAN ACCIÓN GENERAL 2018'!J57</f>
        <v>Actualizar módulos de la aplicación MI SENADO para transmitir la información legislativa de comisiones constitucionales, Ética y Ordenamiento Territorial.</v>
      </c>
      <c r="I57" s="41" t="str">
        <f>'PLAN ACCIÓN GENERAL 2018'!L57</f>
        <v>N/A</v>
      </c>
      <c r="J57" s="40" t="str">
        <f>'PLAN ACCIÓN GENERAL 2018'!M57</f>
        <v>N/A</v>
      </c>
      <c r="K57" s="37" t="str">
        <f>'PLAN ACCIÓN GENERAL 2018'!N57</f>
        <v>N/A</v>
      </c>
      <c r="L57" s="114"/>
      <c r="M57" s="115"/>
      <c r="N57" s="115"/>
      <c r="O57" s="115"/>
      <c r="P57" s="115"/>
      <c r="Q57" s="115"/>
      <c r="R57" s="115"/>
      <c r="S57" s="415"/>
      <c r="T57" s="416"/>
      <c r="U57" s="116"/>
    </row>
    <row r="58" spans="2:21" ht="346.5" customHeight="1" thickBot="1" x14ac:dyDescent="0.35">
      <c r="B58" s="476"/>
      <c r="C58" s="466"/>
      <c r="D58" s="302"/>
      <c r="E58" s="292"/>
      <c r="F58" s="292"/>
      <c r="G58" s="452"/>
      <c r="H58" s="331"/>
      <c r="I58" s="161" t="str">
        <f>'PLAN ACCIÓN GENERAL 2018'!L58</f>
        <v>Cumplir con los numerales: 
"3.1 Diseñar la fase II de la app MI SENADO, para garantizar una real y efectiva participación ciudadana.
3.2 Realizar ejercicios de socialización de la herramienta con diferentes grupos de interés.
3.3 Diseñar y ejecutar una campaña de divulgación sobre la disponibilidad  de la II fase de la APP y sus funcionalidades a través de diversos medios, incluido el canal congreso "TV" y redes sociales oficiales" del plan de acción por un congreso abierto y transparente.</v>
      </c>
      <c r="J58" s="40" t="str">
        <f>'PLAN ACCIÓN GENERAL 2018'!M58</f>
        <v xml:space="preserve">Informes de seguimiento. </v>
      </c>
      <c r="K58" s="37">
        <f>'PLAN ACCIÓN GENERAL 2018'!N58</f>
        <v>43301</v>
      </c>
      <c r="L58" s="114"/>
      <c r="M58" s="115"/>
      <c r="N58" s="115"/>
      <c r="O58" s="115"/>
      <c r="P58" s="115"/>
      <c r="Q58" s="115"/>
      <c r="R58" s="115"/>
      <c r="S58" s="415" t="s">
        <v>25</v>
      </c>
      <c r="T58" s="416"/>
      <c r="U58" s="116"/>
    </row>
    <row r="59" spans="2:21" ht="137.25" hidden="1" customHeight="1" x14ac:dyDescent="0.3">
      <c r="B59" s="476"/>
      <c r="C59" s="467" t="str">
        <f>'PLAN ACCIÓN GENERAL 2018'!C59</f>
        <v>OE 7. Contar con los espacios y recursos físicos adecuados</v>
      </c>
      <c r="D59" s="301" t="str">
        <f>'PLAN ACCIÓN GENERAL 2018'!D59</f>
        <v>E12. Mejorar la seguridad de las instalaciones físicas del Senado de la República.</v>
      </c>
      <c r="E59" s="291" t="str">
        <f>'PLAN ACCIÓN GENERAL 2018'!E59</f>
        <v>N/A</v>
      </c>
      <c r="F59" s="438" t="str">
        <f>'PLAN ACCIÓN GENERAL 2018'!F59</f>
        <v>N/A</v>
      </c>
      <c r="G59" s="429" t="str">
        <f>'PLAN ACCIÓN GENERAL 2018'!I59</f>
        <v>A22.</v>
      </c>
      <c r="H59" s="431" t="str">
        <f>'PLAN ACCIÓN GENERAL 2018'!J59</f>
        <v>Gestionar la asignación de los recursos para implementar mejoras de seguridad de las instalaciones físicas en las diferentes áreas de la entidad.</v>
      </c>
      <c r="I59" s="108" t="str">
        <f>'PLAN ACCIÓN GENERAL 2018'!L59</f>
        <v>N/A</v>
      </c>
      <c r="J59" s="40" t="str">
        <f>'PLAN ACCIÓN GENERAL 2018'!M59</f>
        <v>N/A</v>
      </c>
      <c r="K59" s="37" t="str">
        <f>'PLAN ACCIÓN GENERAL 2018'!N59</f>
        <v>N/A</v>
      </c>
      <c r="L59" s="114"/>
      <c r="M59" s="115"/>
      <c r="N59" s="115"/>
      <c r="O59" s="115"/>
      <c r="P59" s="115"/>
      <c r="Q59" s="115"/>
      <c r="R59" s="115"/>
      <c r="S59" s="415"/>
      <c r="T59" s="416"/>
      <c r="U59" s="116"/>
    </row>
    <row r="60" spans="2:21" ht="137.25" hidden="1" customHeight="1" thickBot="1" x14ac:dyDescent="0.35">
      <c r="B60" s="477"/>
      <c r="C60" s="470"/>
      <c r="D60" s="329"/>
      <c r="E60" s="333"/>
      <c r="F60" s="439"/>
      <c r="G60" s="430"/>
      <c r="H60" s="432"/>
      <c r="I60" s="109" t="str">
        <f>'PLAN ACCIÓN GENERAL 2018'!L60</f>
        <v>N/A</v>
      </c>
      <c r="J60" s="89" t="str">
        <f>'PLAN ACCIÓN GENERAL 2018'!M60</f>
        <v>N/A</v>
      </c>
      <c r="K60" s="90" t="str">
        <f>'PLAN ACCIÓN GENERAL 2018'!N60</f>
        <v>N/A</v>
      </c>
      <c r="L60" s="120"/>
      <c r="M60" s="121"/>
      <c r="N60" s="121"/>
      <c r="O60" s="121"/>
      <c r="P60" s="121"/>
      <c r="Q60" s="121"/>
      <c r="R60" s="121"/>
      <c r="S60" s="419"/>
      <c r="T60" s="420"/>
      <c r="U60" s="122"/>
    </row>
    <row r="61" spans="2:21" ht="137.25" hidden="1" customHeight="1" x14ac:dyDescent="0.2">
      <c r="B61" s="455" t="str">
        <f>'PLAN ACCIÓN GENERAL 2018'!B61</f>
        <v>EE3. APRENDIZAJE Y CRECIMIENTO</v>
      </c>
      <c r="C61" s="471" t="str">
        <f>'PLAN ACCIÓN GENERAL 2018'!C61</f>
        <v>OE 8. Fortalecer y modernizar el proceso de Talento Humano de la entidad.</v>
      </c>
      <c r="D61" s="453" t="str">
        <f>'PLAN ACCIÓN GENERAL 2018'!D61</f>
        <v>E13. Fortalecer el proceso de capacitación</v>
      </c>
      <c r="E61" s="371" t="str">
        <f>'PLAN ACCIÓN GENERAL 2018'!E61</f>
        <v>Plan Institucional de Capacitación - PIC</v>
      </c>
      <c r="F61" s="440" t="str">
        <f>'PLAN ACCIÓN GENERAL 2018'!F61</f>
        <v>N/A</v>
      </c>
      <c r="G61" s="104" t="str">
        <f>'PLAN ACCIÓN GENERAL 2018'!I61</f>
        <v>A23.</v>
      </c>
      <c r="H61" s="95" t="str">
        <f>'PLAN ACCIÓN GENERAL 2018'!J61</f>
        <v xml:space="preserve">Gestionar y presentar propuestas de convenios, contratos ante la DGA con entidades que brinden capacitación. </v>
      </c>
      <c r="I61" s="110" t="str">
        <f>'PLAN ACCIÓN GENERAL 2018'!L61</f>
        <v>N/A</v>
      </c>
      <c r="J61" s="97" t="str">
        <f>'PLAN ACCIÓN GENERAL 2018'!M61</f>
        <v>N/A</v>
      </c>
      <c r="K61" s="83" t="str">
        <f>'PLAN ACCIÓN GENERAL 2018'!N61</f>
        <v>N/A</v>
      </c>
      <c r="L61" s="84"/>
      <c r="M61" s="85"/>
      <c r="N61" s="85"/>
      <c r="O61" s="85"/>
      <c r="P61" s="85"/>
      <c r="Q61" s="85"/>
      <c r="R61" s="85"/>
      <c r="S61" s="421"/>
      <c r="T61" s="422"/>
      <c r="U61" s="86"/>
    </row>
    <row r="62" spans="2:21" ht="137.25" hidden="1" customHeight="1" x14ac:dyDescent="0.2">
      <c r="B62" s="456"/>
      <c r="C62" s="472"/>
      <c r="D62" s="308"/>
      <c r="E62" s="299"/>
      <c r="F62" s="441"/>
      <c r="G62" s="105" t="str">
        <f>'PLAN ACCIÓN GENERAL 2018'!I62</f>
        <v>A24.</v>
      </c>
      <c r="H62" s="53" t="str">
        <f>'PLAN ACCIÓN GENERAL 2018'!J62</f>
        <v xml:space="preserve">Promover el uso y apropiación de software de Talento Humano en el módulo de formación y capacitación   </v>
      </c>
      <c r="I62" s="108" t="str">
        <f>'PLAN ACCIÓN GENERAL 2018'!L62</f>
        <v>N/A</v>
      </c>
      <c r="J62" s="40" t="str">
        <f>'PLAN ACCIÓN GENERAL 2018'!M62</f>
        <v>N/A</v>
      </c>
      <c r="K62" s="37" t="str">
        <f>'PLAN ACCIÓN GENERAL 2018'!N62</f>
        <v>N/A</v>
      </c>
      <c r="L62" s="34"/>
      <c r="M62" s="8"/>
      <c r="N62" s="8"/>
      <c r="O62" s="8"/>
      <c r="P62" s="8"/>
      <c r="Q62" s="8"/>
      <c r="R62" s="8"/>
      <c r="S62" s="415"/>
      <c r="T62" s="416"/>
      <c r="U62" s="87"/>
    </row>
    <row r="63" spans="2:21" ht="137.25" hidden="1" customHeight="1" x14ac:dyDescent="0.2">
      <c r="B63" s="456"/>
      <c r="C63" s="472"/>
      <c r="D63" s="308"/>
      <c r="E63" s="299"/>
      <c r="F63" s="441"/>
      <c r="G63" s="433" t="str">
        <f>'PLAN ACCIÓN GENERAL 2018'!I63</f>
        <v>A25.</v>
      </c>
      <c r="H63" s="435" t="str">
        <f>'PLAN ACCIÓN GENERAL 2018'!J63</f>
        <v>Realizar la inducción a los Senadores electos 2018-2022</v>
      </c>
      <c r="I63" s="108" t="str">
        <f>'PLAN ACCIÓN GENERAL 2018'!L63</f>
        <v>N/A</v>
      </c>
      <c r="J63" s="40" t="str">
        <f>'PLAN ACCIÓN GENERAL 2018'!M63</f>
        <v>N/A</v>
      </c>
      <c r="K63" s="37" t="str">
        <f>'PLAN ACCIÓN GENERAL 2018'!N63</f>
        <v>N/A</v>
      </c>
      <c r="L63" s="34"/>
      <c r="M63" s="8"/>
      <c r="N63" s="8"/>
      <c r="O63" s="8"/>
      <c r="P63" s="8"/>
      <c r="Q63" s="8"/>
      <c r="R63" s="8"/>
      <c r="S63" s="415"/>
      <c r="T63" s="416"/>
      <c r="U63" s="87"/>
    </row>
    <row r="64" spans="2:21" ht="137.25" hidden="1" customHeight="1" x14ac:dyDescent="0.2">
      <c r="B64" s="456"/>
      <c r="C64" s="472"/>
      <c r="D64" s="308"/>
      <c r="E64" s="299"/>
      <c r="F64" s="441"/>
      <c r="G64" s="429"/>
      <c r="H64" s="431"/>
      <c r="I64" s="108" t="str">
        <f>'PLAN ACCIÓN GENERAL 2018'!L64</f>
        <v>N/A</v>
      </c>
      <c r="J64" s="40" t="str">
        <f>'PLAN ACCIÓN GENERAL 2018'!M64</f>
        <v>N/A</v>
      </c>
      <c r="K64" s="37" t="str">
        <f>'PLAN ACCIÓN GENERAL 2018'!N64</f>
        <v>N/A</v>
      </c>
      <c r="L64" s="33"/>
      <c r="M64" s="7"/>
      <c r="N64" s="7"/>
      <c r="O64" s="7"/>
      <c r="P64" s="7"/>
      <c r="Q64" s="7"/>
      <c r="R64" s="7"/>
      <c r="S64" s="417"/>
      <c r="T64" s="418"/>
      <c r="U64" s="88"/>
    </row>
    <row r="65" spans="2:21" ht="137.25" hidden="1" customHeight="1" x14ac:dyDescent="0.2">
      <c r="B65" s="456"/>
      <c r="C65" s="472"/>
      <c r="D65" s="308"/>
      <c r="E65" s="299"/>
      <c r="F65" s="441"/>
      <c r="G65" s="429"/>
      <c r="H65" s="431"/>
      <c r="I65" s="108" t="str">
        <f>'PLAN ACCIÓN GENERAL 2018'!L65</f>
        <v>N/A</v>
      </c>
      <c r="J65" s="40" t="str">
        <f>'PLAN ACCIÓN GENERAL 2018'!M65</f>
        <v>N/A</v>
      </c>
      <c r="K65" s="37" t="str">
        <f>'PLAN ACCIÓN GENERAL 2018'!N65</f>
        <v>N/A</v>
      </c>
      <c r="L65" s="34"/>
      <c r="M65" s="8"/>
      <c r="N65" s="8"/>
      <c r="O65" s="8"/>
      <c r="P65" s="8"/>
      <c r="Q65" s="8"/>
      <c r="R65" s="8"/>
      <c r="S65" s="415"/>
      <c r="T65" s="416"/>
      <c r="U65" s="87"/>
    </row>
    <row r="66" spans="2:21" ht="137.25" hidden="1" customHeight="1" x14ac:dyDescent="0.2">
      <c r="B66" s="456"/>
      <c r="C66" s="472"/>
      <c r="D66" s="302"/>
      <c r="E66" s="292"/>
      <c r="F66" s="442"/>
      <c r="G66" s="434"/>
      <c r="H66" s="436"/>
      <c r="I66" s="108" t="str">
        <f>'PLAN ACCIÓN GENERAL 2018'!L66</f>
        <v>N/A</v>
      </c>
      <c r="J66" s="40" t="str">
        <f>'PLAN ACCIÓN GENERAL 2018'!M66</f>
        <v>N/A</v>
      </c>
      <c r="K66" s="37" t="str">
        <f>'PLAN ACCIÓN GENERAL 2018'!N66</f>
        <v>N/A</v>
      </c>
      <c r="L66" s="34"/>
      <c r="M66" s="8"/>
      <c r="N66" s="8"/>
      <c r="O66" s="8"/>
      <c r="P66" s="8"/>
      <c r="Q66" s="8"/>
      <c r="R66" s="8"/>
      <c r="S66" s="415"/>
      <c r="T66" s="416"/>
      <c r="U66" s="87"/>
    </row>
    <row r="67" spans="2:21" ht="137.25" hidden="1" customHeight="1" x14ac:dyDescent="0.2">
      <c r="B67" s="456"/>
      <c r="C67" s="472"/>
      <c r="D67" s="319" t="str">
        <f>'PLAN ACCIÓN GENERAL 2018'!D67</f>
        <v>E14. Fortalecer el proceso de bienestar</v>
      </c>
      <c r="E67" s="291" t="str">
        <f>'PLAN ACCIÓN GENERAL 2018'!E67</f>
        <v>Plan de Bienestar</v>
      </c>
      <c r="F67" s="438" t="str">
        <f>'PLAN ACCIÓN GENERAL 2018'!F67</f>
        <v>N/A</v>
      </c>
      <c r="G67" s="105" t="str">
        <f>'PLAN ACCIÓN GENERAL 2018'!I67</f>
        <v>A26.</v>
      </c>
      <c r="H67" s="53" t="str">
        <f>'PLAN ACCIÓN GENERAL 2018'!J67</f>
        <v xml:space="preserve">Gestionar y presentar propuestas ante  la DGA que permitan la ejecución del plan de bienestar. </v>
      </c>
      <c r="I67" s="108" t="str">
        <f>'PLAN ACCIÓN GENERAL 2018'!L67</f>
        <v>N/A</v>
      </c>
      <c r="J67" s="40" t="str">
        <f>'PLAN ACCIÓN GENERAL 2018'!M67</f>
        <v>N/A</v>
      </c>
      <c r="K67" s="37" t="str">
        <f>'PLAN ACCIÓN GENERAL 2018'!N67</f>
        <v>N/A</v>
      </c>
      <c r="L67" s="34"/>
      <c r="M67" s="8"/>
      <c r="N67" s="8"/>
      <c r="O67" s="8"/>
      <c r="P67" s="8"/>
      <c r="Q67" s="8"/>
      <c r="R67" s="8"/>
      <c r="S67" s="415"/>
      <c r="T67" s="416"/>
      <c r="U67" s="87"/>
    </row>
    <row r="68" spans="2:21" ht="137.25" hidden="1" customHeight="1" x14ac:dyDescent="0.2">
      <c r="B68" s="456"/>
      <c r="C68" s="472"/>
      <c r="D68" s="319"/>
      <c r="E68" s="292"/>
      <c r="F68" s="442"/>
      <c r="G68" s="105" t="str">
        <f>'PLAN ACCIÓN GENERAL 2018'!I69</f>
        <v>A27.</v>
      </c>
      <c r="H68" s="53" t="str">
        <f>'PLAN ACCIÓN GENERAL 2018'!J69</f>
        <v>Promover el uso y apropiación de software de Talento Humano en el módulo de bienestar</v>
      </c>
      <c r="I68" s="108" t="str">
        <f>'PLAN ACCIÓN GENERAL 2018'!L69</f>
        <v>N/A</v>
      </c>
      <c r="J68" s="40" t="str">
        <f>'PLAN ACCIÓN GENERAL 2018'!M69</f>
        <v>N/A</v>
      </c>
      <c r="K68" s="37" t="str">
        <f>'PLAN ACCIÓN GENERAL 2018'!N69</f>
        <v>N/A</v>
      </c>
      <c r="L68" s="34"/>
      <c r="M68" s="8"/>
      <c r="N68" s="8"/>
      <c r="O68" s="8"/>
      <c r="P68" s="8"/>
      <c r="Q68" s="8"/>
      <c r="R68" s="8"/>
      <c r="S68" s="415"/>
      <c r="T68" s="416"/>
      <c r="U68" s="87"/>
    </row>
    <row r="69" spans="2:21" ht="137.25" hidden="1" customHeight="1" x14ac:dyDescent="0.2">
      <c r="B69" s="456"/>
      <c r="C69" s="472"/>
      <c r="D69" s="43" t="str">
        <f>'PLAN ACCIÓN GENERAL 2018'!D70</f>
        <v>E15. Diseñar proyecto de nueva estructura organizacional</v>
      </c>
      <c r="E69" s="13" t="str">
        <f>'PLAN ACCIÓN GENERAL 2018'!E70</f>
        <v>N/A</v>
      </c>
      <c r="F69" s="48" t="str">
        <f>'PLAN ACCIÓN GENERAL 2018'!F70</f>
        <v>N/A</v>
      </c>
      <c r="G69" s="105" t="str">
        <f>'PLAN ACCIÓN GENERAL 2018'!I70</f>
        <v>A28.</v>
      </c>
      <c r="H69" s="53" t="str">
        <f>'PLAN ACCIÓN GENERAL 2018'!J70</f>
        <v>Reformular el proyecto de estructura organizacional del senado</v>
      </c>
      <c r="I69" s="108" t="str">
        <f>'PLAN ACCIÓN GENERAL 2018'!L70</f>
        <v>N/A</v>
      </c>
      <c r="J69" s="40" t="str">
        <f>'PLAN ACCIÓN GENERAL 2018'!M70</f>
        <v>N/A</v>
      </c>
      <c r="K69" s="37" t="str">
        <f>'PLAN ACCIÓN GENERAL 2018'!N70</f>
        <v>N/A</v>
      </c>
      <c r="L69" s="34"/>
      <c r="M69" s="8"/>
      <c r="N69" s="8"/>
      <c r="O69" s="8"/>
      <c r="P69" s="8"/>
      <c r="Q69" s="8"/>
      <c r="R69" s="8"/>
      <c r="S69" s="415"/>
      <c r="T69" s="416"/>
      <c r="U69" s="87"/>
    </row>
    <row r="70" spans="2:21" ht="137.25" hidden="1" customHeight="1" x14ac:dyDescent="0.2">
      <c r="B70" s="456"/>
      <c r="C70" s="107" t="str">
        <f>'PLAN ACCIÓN GENERAL 2018'!C71</f>
        <v>OE 9. Fortalecer la apropiación y el uso de la tecnología</v>
      </c>
      <c r="D70" s="43" t="str">
        <f>'PLAN ACCIÓN GENERAL 2018'!D71</f>
        <v>E16. Adelantar campañas de divulgación, uso y apropiación de los nuevos Software adquiridos por la entidad.</v>
      </c>
      <c r="E70" s="39" t="str">
        <f>'PLAN ACCIÓN GENERAL 2018'!E71</f>
        <v>N/A</v>
      </c>
      <c r="F70" s="48" t="str">
        <f>'PLAN ACCIÓN GENERAL 2018'!F71</f>
        <v>N/A</v>
      </c>
      <c r="G70" s="105" t="str">
        <f>'PLAN ACCIÓN GENERAL 2018'!I71</f>
        <v>A29.</v>
      </c>
      <c r="H70" s="53" t="str">
        <f>'PLAN ACCIÓN GENERAL 2018'!J71</f>
        <v>Diseñar y ejecutar campañas de  acompañamiento para el uso y apropiación de los software de gestión del talento humano y calidad.</v>
      </c>
      <c r="I70" s="108" t="str">
        <f>'PLAN ACCIÓN GENERAL 2018'!L71</f>
        <v>N/A</v>
      </c>
      <c r="J70" s="40" t="str">
        <f>'PLAN ACCIÓN GENERAL 2018'!M71</f>
        <v>N/A</v>
      </c>
      <c r="K70" s="37" t="str">
        <f>'PLAN ACCIÓN GENERAL 2018'!N71</f>
        <v>N/A</v>
      </c>
      <c r="L70" s="34"/>
      <c r="M70" s="8"/>
      <c r="N70" s="8"/>
      <c r="O70" s="8"/>
      <c r="P70" s="8"/>
      <c r="Q70" s="8"/>
      <c r="R70" s="8"/>
      <c r="S70" s="415"/>
      <c r="T70" s="416"/>
      <c r="U70" s="87"/>
    </row>
    <row r="71" spans="2:21" ht="137.25" hidden="1" customHeight="1" x14ac:dyDescent="0.2">
      <c r="B71" s="456"/>
      <c r="C71" s="107" t="str">
        <f>'PLAN ACCIÓN GENERAL 2018'!C72</f>
        <v>OE 10. Contar con sistemas de información articulados con los procesos</v>
      </c>
      <c r="D71" s="43" t="str">
        <f>'PLAN ACCIÓN GENERAL 2018'!D72</f>
        <v>E17. Fortalecer los sistemas de información de acuerdo a las necesidades de la Entidad.</v>
      </c>
      <c r="E71" s="39" t="str">
        <f>'PLAN ACCIÓN GENERAL 2018'!E72</f>
        <v>N/A</v>
      </c>
      <c r="F71" s="48" t="str">
        <f>'PLAN ACCIÓN GENERAL 2018'!F72</f>
        <v>N/A</v>
      </c>
      <c r="G71" s="105" t="str">
        <f>'PLAN ACCIÓN GENERAL 2018'!I72</f>
        <v>A30.</v>
      </c>
      <c r="H71" s="53" t="str">
        <f>'PLAN ACCIÓN GENERAL 2018'!J72</f>
        <v>Actualizar el PETIC</v>
      </c>
      <c r="I71" s="108" t="str">
        <f>'PLAN ACCIÓN GENERAL 2018'!L72</f>
        <v>N/A</v>
      </c>
      <c r="J71" s="40" t="str">
        <f>'PLAN ACCIÓN GENERAL 2018'!M72</f>
        <v>N/A</v>
      </c>
      <c r="K71" s="37" t="str">
        <f>'PLAN ACCIÓN GENERAL 2018'!N72</f>
        <v>N/A</v>
      </c>
      <c r="L71" s="34"/>
      <c r="M71" s="8"/>
      <c r="N71" s="8"/>
      <c r="O71" s="8"/>
      <c r="P71" s="8"/>
      <c r="Q71" s="8"/>
      <c r="R71" s="8"/>
      <c r="S71" s="415"/>
      <c r="T71" s="416"/>
      <c r="U71" s="87"/>
    </row>
    <row r="72" spans="2:21" ht="137.25" hidden="1" customHeight="1" x14ac:dyDescent="0.2">
      <c r="B72" s="456"/>
      <c r="C72" s="472" t="str">
        <f>'PLAN ACCIÓN GENERAL 2018'!C73</f>
        <v>OE11. Fortalecer la cultura organizacional a partir de la interiorización de valores.</v>
      </c>
      <c r="D72" s="319" t="str">
        <f>'PLAN ACCIÓN GENERAL 2018'!D73</f>
        <v>E18. Mejorar el clima laboral y el sentido de pertenencia.</v>
      </c>
      <c r="E72" s="320" t="str">
        <f>'PLAN ACCIÓN GENERAL 2018'!E73</f>
        <v>N/A</v>
      </c>
      <c r="F72" s="443" t="str">
        <f>'PLAN ACCIÓN GENERAL 2018'!F73</f>
        <v>N/A</v>
      </c>
      <c r="G72" s="105" t="str">
        <f>'PLAN ACCIÓN GENERAL 2018'!I73</f>
        <v>A31.</v>
      </c>
      <c r="H72" s="53" t="str">
        <f>'PLAN ACCIÓN GENERAL 2018'!J73</f>
        <v xml:space="preserve">Realizar jornadas de reconocimiento en la apropiación de valores institucionales </v>
      </c>
      <c r="I72" s="108" t="str">
        <f>'PLAN ACCIÓN GENERAL 2018'!L73</f>
        <v>N/A</v>
      </c>
      <c r="J72" s="40" t="str">
        <f>'PLAN ACCIÓN GENERAL 2018'!M73</f>
        <v>N/A</v>
      </c>
      <c r="K72" s="37" t="str">
        <f>'PLAN ACCIÓN GENERAL 2018'!N73</f>
        <v>N/A</v>
      </c>
      <c r="L72" s="34"/>
      <c r="M72" s="8"/>
      <c r="N72" s="8"/>
      <c r="O72" s="8"/>
      <c r="P72" s="8"/>
      <c r="Q72" s="8"/>
      <c r="R72" s="8"/>
      <c r="S72" s="415"/>
      <c r="T72" s="416"/>
      <c r="U72" s="87"/>
    </row>
    <row r="73" spans="2:21" ht="137.25" hidden="1" customHeight="1" thickBot="1" x14ac:dyDescent="0.25">
      <c r="B73" s="457"/>
      <c r="C73" s="473"/>
      <c r="D73" s="454"/>
      <c r="E73" s="451"/>
      <c r="F73" s="444"/>
      <c r="G73" s="106" t="str">
        <f>'PLAN ACCIÓN GENERAL 2018'!I74</f>
        <v>A32.</v>
      </c>
      <c r="H73" s="54" t="str">
        <f>'PLAN ACCIÓN GENERAL 2018'!J74</f>
        <v xml:space="preserve">Actualizar y ejecutar el plan de intervención  en clima organizacional </v>
      </c>
      <c r="I73" s="109" t="str">
        <f>'PLAN ACCIÓN GENERAL 2018'!L74</f>
        <v>N/A</v>
      </c>
      <c r="J73" s="89" t="str">
        <f>'PLAN ACCIÓN GENERAL 2018'!M74</f>
        <v>N/A</v>
      </c>
      <c r="K73" s="90" t="str">
        <f>'PLAN ACCIÓN GENERAL 2018'!N74</f>
        <v>N/A</v>
      </c>
      <c r="L73" s="98"/>
      <c r="M73" s="99"/>
      <c r="N73" s="99"/>
      <c r="O73" s="99"/>
      <c r="P73" s="99"/>
      <c r="Q73" s="99"/>
      <c r="R73" s="99"/>
      <c r="S73" s="423"/>
      <c r="T73" s="424"/>
      <c r="U73" s="100"/>
    </row>
    <row r="74" spans="2:21" ht="161.25" hidden="1" customHeight="1" x14ac:dyDescent="0.2">
      <c r="B74" s="458" t="str">
        <f>'PLAN ACCIÓN GENERAL 2018'!B75</f>
        <v>EE4. FINANCIERA</v>
      </c>
      <c r="C74" s="471" t="str">
        <f>'PLAN ACCIÓN GENERAL 2018'!C75</f>
        <v>OE 12. Planear y gestionar la ejecución y protección de los recursos financieros</v>
      </c>
      <c r="D74" s="101" t="str">
        <f>'PLAN ACCIÓN GENERAL 2018'!D75</f>
        <v>E19. Gestionar el presupuesto de inversión institucional, para desarrollar proyectos de modernización y expansión física y tecnológica.</v>
      </c>
      <c r="E74" s="47" t="str">
        <f>'PLAN ACCIÓN GENERAL 2018'!E75</f>
        <v>N/A</v>
      </c>
      <c r="F74" s="51" t="str">
        <f>'PLAN ACCIÓN GENERAL 2018'!F75</f>
        <v>N/A</v>
      </c>
      <c r="G74" s="104" t="str">
        <f>'PLAN ACCIÓN GENERAL 2018'!I75</f>
        <v>A33.</v>
      </c>
      <c r="H74" s="95" t="str">
        <f>'PLAN ACCIÓN GENERAL 2018'!J75</f>
        <v>Entregar la información  de ejecuciones presupuestales de inversión de los últimos años como insumo para la solicitud de recursos adicionales</v>
      </c>
      <c r="I74" s="110" t="str">
        <f>'PLAN ACCIÓN GENERAL 2018'!L75</f>
        <v>N/A</v>
      </c>
      <c r="J74" s="97" t="str">
        <f>'PLAN ACCIÓN GENERAL 2018'!M75</f>
        <v>N/A</v>
      </c>
      <c r="K74" s="83" t="str">
        <f>'PLAN ACCIÓN GENERAL 2018'!N75</f>
        <v>N/A</v>
      </c>
      <c r="L74" s="84"/>
      <c r="M74" s="85"/>
      <c r="N74" s="85"/>
      <c r="O74" s="85"/>
      <c r="P74" s="85"/>
      <c r="Q74" s="85"/>
      <c r="R74" s="85"/>
      <c r="S74" s="421"/>
      <c r="T74" s="422"/>
      <c r="U74" s="86"/>
    </row>
    <row r="75" spans="2:21" ht="137.25" hidden="1" customHeight="1" x14ac:dyDescent="0.2">
      <c r="B75" s="459"/>
      <c r="C75" s="474"/>
      <c r="D75" s="301" t="str">
        <f>'PLAN ACCIÓN GENERAL 2018'!D76</f>
        <v>E 20. Fortalecer el componente de defensa jurídica frente a las acciones  judiciales.</v>
      </c>
      <c r="E75" s="291" t="str">
        <f>'PLAN ACCIÓN GENERAL 2018'!E76</f>
        <v>N/A</v>
      </c>
      <c r="F75" s="438" t="str">
        <f>'PLAN ACCIÓN GENERAL 2018'!F76</f>
        <v>N/A</v>
      </c>
      <c r="G75" s="425" t="str">
        <f>'PLAN ACCIÓN GENERAL 2018'!I76</f>
        <v>A34.</v>
      </c>
      <c r="H75" s="427" t="str">
        <f>'PLAN ACCIÓN GENERAL 2018'!J76</f>
        <v>Adoptar el plan de defensa judicial para la Corporación, tanto en lo judicial, constitucional y legal.</v>
      </c>
      <c r="I75" s="108" t="str">
        <f>'PLAN ACCIÓN GENERAL 2018'!L76</f>
        <v>N/A</v>
      </c>
      <c r="J75" s="40" t="str">
        <f>'PLAN ACCIÓN GENERAL 2018'!M76</f>
        <v>N/A</v>
      </c>
      <c r="K75" s="37" t="str">
        <f>'PLAN ACCIÓN GENERAL 2018'!N76</f>
        <v>N/A</v>
      </c>
      <c r="L75" s="34"/>
      <c r="M75" s="8"/>
      <c r="N75" s="8"/>
      <c r="O75" s="8"/>
      <c r="P75" s="8"/>
      <c r="Q75" s="8"/>
      <c r="R75" s="8"/>
      <c r="S75" s="415"/>
      <c r="T75" s="416"/>
      <c r="U75" s="87"/>
    </row>
    <row r="76" spans="2:21" ht="137.25" hidden="1" customHeight="1" thickBot="1" x14ac:dyDescent="0.25">
      <c r="B76" s="460"/>
      <c r="C76" s="473"/>
      <c r="D76" s="329"/>
      <c r="E76" s="333"/>
      <c r="F76" s="439"/>
      <c r="G76" s="426"/>
      <c r="H76" s="428"/>
      <c r="I76" s="109" t="str">
        <f>'PLAN ACCIÓN GENERAL 2018'!L77</f>
        <v>N/A</v>
      </c>
      <c r="J76" s="89" t="str">
        <f>'PLAN ACCIÓN GENERAL 2018'!M77</f>
        <v>N/A</v>
      </c>
      <c r="K76" s="90" t="str">
        <f>'PLAN ACCIÓN GENERAL 2018'!N77</f>
        <v>N/A</v>
      </c>
      <c r="L76" s="91"/>
      <c r="M76" s="92"/>
      <c r="N76" s="92"/>
      <c r="O76" s="92"/>
      <c r="P76" s="92"/>
      <c r="Q76" s="92"/>
      <c r="R76" s="92"/>
      <c r="S76" s="419"/>
      <c r="T76" s="420"/>
      <c r="U76" s="93"/>
    </row>
    <row r="77" spans="2:21" x14ac:dyDescent="0.2">
      <c r="G77" s="4"/>
      <c r="S77" s="9"/>
      <c r="U77" s="4"/>
    </row>
    <row r="78" spans="2:21" x14ac:dyDescent="0.2">
      <c r="G78" s="4"/>
      <c r="S78" s="9"/>
      <c r="U78" s="4"/>
    </row>
    <row r="79" spans="2:21" x14ac:dyDescent="0.2">
      <c r="G79" s="4"/>
      <c r="S79" s="9"/>
      <c r="U79" s="4"/>
    </row>
    <row r="80" spans="2:21" x14ac:dyDescent="0.2">
      <c r="G80" s="4"/>
      <c r="S80" s="9"/>
      <c r="U80" s="4"/>
    </row>
    <row r="81" spans="7:21" x14ac:dyDescent="0.2">
      <c r="G81" s="4"/>
      <c r="S81" s="9"/>
      <c r="U81" s="4"/>
    </row>
    <row r="82" spans="7:21" x14ac:dyDescent="0.2">
      <c r="G82" s="4"/>
      <c r="S82" s="9"/>
      <c r="U82" s="4"/>
    </row>
    <row r="83" spans="7:21" x14ac:dyDescent="0.2">
      <c r="G83" s="4"/>
      <c r="S83" s="9"/>
      <c r="U83" s="4"/>
    </row>
    <row r="84" spans="7:21" x14ac:dyDescent="0.2">
      <c r="G84" s="4"/>
      <c r="S84" s="9"/>
      <c r="U84" s="4"/>
    </row>
    <row r="85" spans="7:21" x14ac:dyDescent="0.2">
      <c r="G85" s="4"/>
      <c r="S85" s="9"/>
      <c r="U85" s="4"/>
    </row>
    <row r="86" spans="7:21" x14ac:dyDescent="0.2">
      <c r="G86" s="4"/>
      <c r="S86" s="9"/>
      <c r="U86" s="4"/>
    </row>
    <row r="87" spans="7:21" x14ac:dyDescent="0.2">
      <c r="G87" s="4"/>
      <c r="S87" s="9"/>
      <c r="U87" s="4"/>
    </row>
    <row r="88" spans="7:21" x14ac:dyDescent="0.2">
      <c r="G88" s="4"/>
      <c r="S88" s="9"/>
      <c r="U88" s="4"/>
    </row>
    <row r="89" spans="7:21" x14ac:dyDescent="0.2">
      <c r="G89" s="4"/>
      <c r="S89" s="9"/>
      <c r="U89" s="4"/>
    </row>
    <row r="90" spans="7:21" x14ac:dyDescent="0.2">
      <c r="G90" s="4"/>
      <c r="S90" s="9"/>
      <c r="U90" s="4"/>
    </row>
    <row r="91" spans="7:21" x14ac:dyDescent="0.2">
      <c r="G91" s="4"/>
      <c r="S91" s="9"/>
      <c r="U91" s="4"/>
    </row>
    <row r="92" spans="7:21" x14ac:dyDescent="0.2">
      <c r="G92" s="4"/>
      <c r="S92" s="9"/>
      <c r="U92" s="4"/>
    </row>
    <row r="93" spans="7:21" x14ac:dyDescent="0.2">
      <c r="G93" s="4"/>
      <c r="S93" s="9"/>
      <c r="U93" s="4"/>
    </row>
    <row r="94" spans="7:21" x14ac:dyDescent="0.2">
      <c r="G94" s="4"/>
      <c r="S94" s="9"/>
      <c r="U94" s="4"/>
    </row>
    <row r="95" spans="7:21" x14ac:dyDescent="0.2">
      <c r="G95" s="4"/>
      <c r="S95" s="9"/>
      <c r="U95" s="4"/>
    </row>
    <row r="96" spans="7:21" x14ac:dyDescent="0.2">
      <c r="G96" s="4"/>
      <c r="S96" s="9"/>
      <c r="U96" s="4"/>
    </row>
    <row r="97" spans="7:21" x14ac:dyDescent="0.2">
      <c r="G97" s="4"/>
      <c r="S97" s="9"/>
      <c r="U97" s="4"/>
    </row>
    <row r="98" spans="7:21" x14ac:dyDescent="0.2">
      <c r="G98" s="4"/>
      <c r="S98" s="9"/>
      <c r="U98" s="4"/>
    </row>
    <row r="99" spans="7:21" x14ac:dyDescent="0.2">
      <c r="G99" s="4"/>
      <c r="S99" s="9"/>
      <c r="U99" s="4"/>
    </row>
    <row r="100" spans="7:21" x14ac:dyDescent="0.2">
      <c r="G100" s="4"/>
      <c r="S100" s="9"/>
      <c r="U100" s="4"/>
    </row>
    <row r="101" spans="7:21" x14ac:dyDescent="0.2">
      <c r="G101" s="4"/>
      <c r="S101" s="9"/>
      <c r="U101" s="4"/>
    </row>
    <row r="102" spans="7:21" x14ac:dyDescent="0.2">
      <c r="G102" s="4"/>
      <c r="S102" s="9"/>
      <c r="U102" s="4"/>
    </row>
    <row r="103" spans="7:21" x14ac:dyDescent="0.2">
      <c r="G103" s="4"/>
      <c r="S103" s="9"/>
      <c r="U103" s="4"/>
    </row>
    <row r="104" spans="7:21" x14ac:dyDescent="0.2">
      <c r="G104" s="4"/>
      <c r="S104" s="9"/>
      <c r="U104" s="4"/>
    </row>
    <row r="105" spans="7:21" x14ac:dyDescent="0.2">
      <c r="G105" s="4"/>
      <c r="S105" s="9"/>
      <c r="U105" s="4"/>
    </row>
    <row r="106" spans="7:21" x14ac:dyDescent="0.2">
      <c r="G106" s="4"/>
      <c r="S106" s="9"/>
      <c r="U106" s="4"/>
    </row>
    <row r="107" spans="7:21" x14ac:dyDescent="0.2">
      <c r="G107" s="4"/>
      <c r="S107" s="9"/>
      <c r="U107" s="4"/>
    </row>
    <row r="108" spans="7:21" x14ac:dyDescent="0.2">
      <c r="G108" s="4"/>
      <c r="S108" s="9"/>
      <c r="U108" s="4"/>
    </row>
    <row r="109" spans="7:21" x14ac:dyDescent="0.2">
      <c r="G109" s="4"/>
      <c r="S109" s="9"/>
      <c r="U109" s="4"/>
    </row>
    <row r="110" spans="7:21" x14ac:dyDescent="0.2">
      <c r="G110" s="4"/>
      <c r="S110" s="9"/>
      <c r="U110" s="4"/>
    </row>
    <row r="111" spans="7:21" x14ac:dyDescent="0.2">
      <c r="G111" s="4"/>
      <c r="S111" s="9"/>
      <c r="U111" s="4"/>
    </row>
    <row r="112" spans="7:21" x14ac:dyDescent="0.2">
      <c r="G112" s="4"/>
      <c r="S112" s="9"/>
      <c r="U112" s="4"/>
    </row>
    <row r="113" spans="7:21" x14ac:dyDescent="0.2">
      <c r="G113" s="4"/>
      <c r="S113" s="9"/>
      <c r="U113" s="4"/>
    </row>
    <row r="114" spans="7:21" x14ac:dyDescent="0.2">
      <c r="G114" s="4"/>
      <c r="S114" s="9"/>
      <c r="U114" s="4"/>
    </row>
    <row r="115" spans="7:21" x14ac:dyDescent="0.2">
      <c r="G115" s="4"/>
      <c r="S115" s="9"/>
      <c r="U115" s="4"/>
    </row>
    <row r="116" spans="7:21" x14ac:dyDescent="0.2">
      <c r="G116" s="4"/>
      <c r="S116" s="9"/>
      <c r="U116" s="4"/>
    </row>
    <row r="117" spans="7:21" x14ac:dyDescent="0.2">
      <c r="G117" s="4"/>
      <c r="S117" s="9"/>
      <c r="U117" s="4"/>
    </row>
    <row r="118" spans="7:21" x14ac:dyDescent="0.2">
      <c r="G118" s="4"/>
      <c r="S118" s="9"/>
      <c r="U118" s="4"/>
    </row>
    <row r="119" spans="7:21" x14ac:dyDescent="0.2">
      <c r="G119" s="4"/>
      <c r="S119" s="9"/>
      <c r="U119" s="4"/>
    </row>
    <row r="120" spans="7:21" x14ac:dyDescent="0.2">
      <c r="G120" s="4"/>
      <c r="S120" s="9"/>
      <c r="U120" s="4"/>
    </row>
    <row r="121" spans="7:21" x14ac:dyDescent="0.2">
      <c r="G121" s="4"/>
      <c r="S121" s="9"/>
      <c r="U121" s="4"/>
    </row>
    <row r="122" spans="7:21" x14ac:dyDescent="0.2">
      <c r="G122" s="4"/>
      <c r="S122" s="9"/>
      <c r="U122" s="4"/>
    </row>
    <row r="123" spans="7:21" x14ac:dyDescent="0.2">
      <c r="G123" s="4"/>
      <c r="S123" s="9"/>
      <c r="U123" s="4"/>
    </row>
    <row r="124" spans="7:21" x14ac:dyDescent="0.2">
      <c r="G124" s="4"/>
      <c r="S124" s="9"/>
      <c r="U124" s="4"/>
    </row>
    <row r="125" spans="7:21" x14ac:dyDescent="0.2">
      <c r="G125" s="4"/>
      <c r="S125" s="9"/>
      <c r="U125" s="4"/>
    </row>
    <row r="126" spans="7:21" x14ac:dyDescent="0.2">
      <c r="G126" s="4"/>
      <c r="S126" s="9"/>
      <c r="U126" s="4"/>
    </row>
    <row r="127" spans="7:21" x14ac:dyDescent="0.2">
      <c r="G127" s="4"/>
      <c r="S127" s="9"/>
      <c r="U127" s="4"/>
    </row>
    <row r="128" spans="7:21" x14ac:dyDescent="0.2">
      <c r="G128" s="4"/>
      <c r="S128" s="9"/>
      <c r="U128" s="4"/>
    </row>
    <row r="129" spans="7:21" x14ac:dyDescent="0.2">
      <c r="G129" s="4"/>
      <c r="S129" s="9"/>
      <c r="U129" s="4"/>
    </row>
    <row r="130" spans="7:21" x14ac:dyDescent="0.2">
      <c r="G130" s="4"/>
      <c r="S130" s="9"/>
      <c r="U130" s="4"/>
    </row>
    <row r="131" spans="7:21" x14ac:dyDescent="0.2">
      <c r="G131" s="4"/>
      <c r="S131" s="9"/>
      <c r="U131" s="4"/>
    </row>
    <row r="132" spans="7:21" x14ac:dyDescent="0.2">
      <c r="G132" s="4"/>
      <c r="S132" s="9"/>
      <c r="U132" s="4"/>
    </row>
    <row r="133" spans="7:21" x14ac:dyDescent="0.2">
      <c r="G133" s="4"/>
      <c r="S133" s="9"/>
      <c r="U133" s="4"/>
    </row>
    <row r="134" spans="7:21" x14ac:dyDescent="0.2">
      <c r="G134" s="4"/>
      <c r="S134" s="9"/>
      <c r="U134" s="4"/>
    </row>
    <row r="135" spans="7:21" x14ac:dyDescent="0.2">
      <c r="G135" s="4"/>
      <c r="S135" s="9"/>
      <c r="U135" s="4"/>
    </row>
    <row r="136" spans="7:21" x14ac:dyDescent="0.2">
      <c r="G136" s="4"/>
      <c r="S136" s="9"/>
      <c r="U136" s="4"/>
    </row>
    <row r="137" spans="7:21" x14ac:dyDescent="0.2">
      <c r="G137" s="4"/>
      <c r="S137" s="9"/>
      <c r="U137" s="4"/>
    </row>
    <row r="138" spans="7:21" x14ac:dyDescent="0.2">
      <c r="G138" s="4"/>
      <c r="S138" s="9"/>
      <c r="U138" s="4"/>
    </row>
    <row r="139" spans="7:21" x14ac:dyDescent="0.2">
      <c r="G139" s="4"/>
      <c r="S139" s="9"/>
      <c r="U139" s="4"/>
    </row>
    <row r="140" spans="7:21" x14ac:dyDescent="0.2">
      <c r="G140" s="4"/>
      <c r="S140" s="9"/>
      <c r="U140" s="4"/>
    </row>
    <row r="141" spans="7:21" x14ac:dyDescent="0.2">
      <c r="G141" s="4"/>
      <c r="S141" s="9"/>
      <c r="U141" s="4"/>
    </row>
    <row r="142" spans="7:21" x14ac:dyDescent="0.2">
      <c r="G142" s="4"/>
      <c r="S142" s="9"/>
      <c r="U142" s="4"/>
    </row>
    <row r="143" spans="7:21" x14ac:dyDescent="0.2">
      <c r="G143" s="4"/>
      <c r="S143" s="9"/>
      <c r="U143" s="4"/>
    </row>
    <row r="144" spans="7:21" x14ac:dyDescent="0.2">
      <c r="G144" s="4"/>
      <c r="S144" s="9"/>
      <c r="U144" s="4"/>
    </row>
  </sheetData>
  <mergeCells count="180"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U9:U10"/>
    <mergeCell ref="E9:E10"/>
    <mergeCell ref="F9:F10"/>
    <mergeCell ref="G9:H9"/>
    <mergeCell ref="I9:I10"/>
    <mergeCell ref="J9:J10"/>
    <mergeCell ref="D57:D58"/>
    <mergeCell ref="B11:B20"/>
    <mergeCell ref="D11:D15"/>
    <mergeCell ref="D16:D20"/>
    <mergeCell ref="B1:U1"/>
    <mergeCell ref="B2:C4"/>
    <mergeCell ref="D2:R2"/>
    <mergeCell ref="S2:U2"/>
    <mergeCell ref="D3:R3"/>
    <mergeCell ref="S3:U3"/>
    <mergeCell ref="K9:K10"/>
    <mergeCell ref="L9:L10"/>
    <mergeCell ref="M9:P9"/>
    <mergeCell ref="Q9:Q10"/>
    <mergeCell ref="R9:R10"/>
    <mergeCell ref="S9:T10"/>
    <mergeCell ref="S16:T16"/>
    <mergeCell ref="S17:T17"/>
    <mergeCell ref="S18:T18"/>
    <mergeCell ref="S11:T11"/>
    <mergeCell ref="S12:T12"/>
    <mergeCell ref="S13:T13"/>
    <mergeCell ref="S14:T14"/>
    <mergeCell ref="S15:T15"/>
    <mergeCell ref="D59:D60"/>
    <mergeCell ref="D61:D66"/>
    <mergeCell ref="D67:D68"/>
    <mergeCell ref="D72:D73"/>
    <mergeCell ref="D75:D76"/>
    <mergeCell ref="B61:B73"/>
    <mergeCell ref="B74:B76"/>
    <mergeCell ref="C11:C15"/>
    <mergeCell ref="C16:C20"/>
    <mergeCell ref="C21:C25"/>
    <mergeCell ref="C26:C44"/>
    <mergeCell ref="C45:C52"/>
    <mergeCell ref="C53:C58"/>
    <mergeCell ref="C59:C60"/>
    <mergeCell ref="C61:C69"/>
    <mergeCell ref="C72:C73"/>
    <mergeCell ref="C74:C76"/>
    <mergeCell ref="B21:B60"/>
    <mergeCell ref="D21:D22"/>
    <mergeCell ref="D23:D25"/>
    <mergeCell ref="D26:D38"/>
    <mergeCell ref="D39:D44"/>
    <mergeCell ref="D45:D51"/>
    <mergeCell ref="D53:D55"/>
    <mergeCell ref="F75:F76"/>
    <mergeCell ref="G11:G12"/>
    <mergeCell ref="E11:E20"/>
    <mergeCell ref="E21:E22"/>
    <mergeCell ref="E23:E25"/>
    <mergeCell ref="E26:E38"/>
    <mergeCell ref="E39:E44"/>
    <mergeCell ref="E45:E48"/>
    <mergeCell ref="E50:E51"/>
    <mergeCell ref="E53:E55"/>
    <mergeCell ref="E57:E58"/>
    <mergeCell ref="E59:E60"/>
    <mergeCell ref="E61:E66"/>
    <mergeCell ref="E67:E68"/>
    <mergeCell ref="E72:E73"/>
    <mergeCell ref="E75:E76"/>
    <mergeCell ref="G57:G58"/>
    <mergeCell ref="G45:G48"/>
    <mergeCell ref="G16:G20"/>
    <mergeCell ref="G30:G31"/>
    <mergeCell ref="F39:F44"/>
    <mergeCell ref="F45:F48"/>
    <mergeCell ref="F50:F51"/>
    <mergeCell ref="F53:F55"/>
    <mergeCell ref="F57:F58"/>
    <mergeCell ref="F59:F60"/>
    <mergeCell ref="F61:F66"/>
    <mergeCell ref="F67:F68"/>
    <mergeCell ref="F72:F73"/>
    <mergeCell ref="H11:H12"/>
    <mergeCell ref="G13:G14"/>
    <mergeCell ref="H13:H14"/>
    <mergeCell ref="F11:F20"/>
    <mergeCell ref="F21:F22"/>
    <mergeCell ref="F23:F25"/>
    <mergeCell ref="F26:F38"/>
    <mergeCell ref="G53:G55"/>
    <mergeCell ref="H53:H55"/>
    <mergeCell ref="H30:H31"/>
    <mergeCell ref="G32:G37"/>
    <mergeCell ref="H32:H37"/>
    <mergeCell ref="G41:G44"/>
    <mergeCell ref="H41:H44"/>
    <mergeCell ref="H16:H20"/>
    <mergeCell ref="G23:G25"/>
    <mergeCell ref="H23:H25"/>
    <mergeCell ref="G26:G29"/>
    <mergeCell ref="H26:H29"/>
    <mergeCell ref="G75:G76"/>
    <mergeCell ref="H75:H76"/>
    <mergeCell ref="S19:T19"/>
    <mergeCell ref="S20:T20"/>
    <mergeCell ref="S21:T21"/>
    <mergeCell ref="S22:T22"/>
    <mergeCell ref="S23:T23"/>
    <mergeCell ref="S24:T24"/>
    <mergeCell ref="S25:T25"/>
    <mergeCell ref="S26:T26"/>
    <mergeCell ref="S27:T27"/>
    <mergeCell ref="S28:T28"/>
    <mergeCell ref="S29:T29"/>
    <mergeCell ref="S30:T30"/>
    <mergeCell ref="S31:T31"/>
    <mergeCell ref="S32:T32"/>
    <mergeCell ref="H57:H58"/>
    <mergeCell ref="G59:G60"/>
    <mergeCell ref="H59:H60"/>
    <mergeCell ref="G63:G66"/>
    <mergeCell ref="H63:H66"/>
    <mergeCell ref="H45:H48"/>
    <mergeCell ref="G50:G51"/>
    <mergeCell ref="H50:H51"/>
    <mergeCell ref="S38:T38"/>
    <mergeCell ref="S39:T39"/>
    <mergeCell ref="S40:T40"/>
    <mergeCell ref="S41:T41"/>
    <mergeCell ref="S42:T42"/>
    <mergeCell ref="S33:T33"/>
    <mergeCell ref="S34:T34"/>
    <mergeCell ref="S35:T35"/>
    <mergeCell ref="S36:T36"/>
    <mergeCell ref="S37:T37"/>
    <mergeCell ref="S55:T55"/>
    <mergeCell ref="S56:T56"/>
    <mergeCell ref="S57:T57"/>
    <mergeCell ref="S48:T48"/>
    <mergeCell ref="S49:T49"/>
    <mergeCell ref="S50:T50"/>
    <mergeCell ref="S51:T51"/>
    <mergeCell ref="S52:T52"/>
    <mergeCell ref="S43:T43"/>
    <mergeCell ref="S44:T44"/>
    <mergeCell ref="S45:T45"/>
    <mergeCell ref="S46:T46"/>
    <mergeCell ref="S47:T47"/>
    <mergeCell ref="S53:T53"/>
    <mergeCell ref="S54:T54"/>
    <mergeCell ref="S73:T73"/>
    <mergeCell ref="S74:T74"/>
    <mergeCell ref="S75:T75"/>
    <mergeCell ref="S76:T76"/>
    <mergeCell ref="S68:T68"/>
    <mergeCell ref="S69:T69"/>
    <mergeCell ref="S70:T70"/>
    <mergeCell ref="S71:T71"/>
    <mergeCell ref="S72:T72"/>
    <mergeCell ref="S63:T63"/>
    <mergeCell ref="S64:T64"/>
    <mergeCell ref="S65:T65"/>
    <mergeCell ref="S66:T66"/>
    <mergeCell ref="S67:T67"/>
    <mergeCell ref="S58:T58"/>
    <mergeCell ref="S59:T59"/>
    <mergeCell ref="S60:T60"/>
    <mergeCell ref="S61:T61"/>
    <mergeCell ref="S62:T62"/>
  </mergeCells>
  <pageMargins left="0.7" right="0.7" top="0.75" bottom="0.75" header="0.3" footer="0.3"/>
  <pageSetup paperSize="9" scale="23" orientation="landscape" r:id="rId1"/>
  <rowBreaks count="1" manualBreakCount="1">
    <brk id="58" max="20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"/>
  <sheetViews>
    <sheetView topLeftCell="E4" zoomScale="40" zoomScaleNormal="40" zoomScaleSheetLayoutView="40" workbookViewId="0">
      <selection activeCell="D26" sqref="D26:D38"/>
    </sheetView>
  </sheetViews>
  <sheetFormatPr baseColWidth="10" defaultRowHeight="20.25" x14ac:dyDescent="0.3"/>
  <cols>
    <col min="1" max="1" width="2.5703125" style="132" customWidth="1"/>
    <col min="2" max="2" width="25.5703125" style="132" customWidth="1"/>
    <col min="3" max="3" width="39.140625" style="132" customWidth="1"/>
    <col min="4" max="4" width="61.28515625" style="132" customWidth="1"/>
    <col min="5" max="5" width="71" style="132" bestFit="1" customWidth="1"/>
    <col min="6" max="6" width="63.5703125" style="132" bestFit="1" customWidth="1"/>
    <col min="7" max="7" width="9.42578125" style="140" bestFit="1" customWidth="1"/>
    <col min="8" max="8" width="40.5703125" style="132" customWidth="1"/>
    <col min="9" max="9" width="52.140625" style="132" customWidth="1"/>
    <col min="10" max="10" width="35.7109375" style="132" bestFit="1" customWidth="1"/>
    <col min="11" max="11" width="20.5703125" style="132" customWidth="1"/>
    <col min="12" max="12" width="22.85546875" style="132" customWidth="1"/>
    <col min="13" max="16" width="14" style="132" hidden="1" customWidth="1"/>
    <col min="17" max="17" width="23.42578125" style="132" hidden="1" customWidth="1"/>
    <col min="18" max="18" width="26.28515625" style="132" hidden="1" customWidth="1"/>
    <col min="19" max="19" width="9.5703125" style="141" customWidth="1"/>
    <col min="20" max="20" width="21.28515625" style="132" customWidth="1"/>
    <col min="21" max="21" width="42.7109375" style="142" customWidth="1"/>
    <col min="22" max="16384" width="11.42578125" style="132"/>
  </cols>
  <sheetData>
    <row r="1" spans="1:21" ht="21" thickBot="1" x14ac:dyDescent="0.35"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</row>
    <row r="2" spans="1:21" ht="39" customHeight="1" thickBot="1" x14ac:dyDescent="0.35">
      <c r="B2" s="487"/>
      <c r="C2" s="488"/>
      <c r="D2" s="493" t="s">
        <v>0</v>
      </c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5"/>
      <c r="S2" s="496" t="s">
        <v>442</v>
      </c>
      <c r="T2" s="497"/>
      <c r="U2" s="498"/>
    </row>
    <row r="3" spans="1:21" ht="35.25" customHeight="1" thickBot="1" x14ac:dyDescent="0.35">
      <c r="B3" s="489"/>
      <c r="C3" s="490"/>
      <c r="D3" s="493" t="s">
        <v>94</v>
      </c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5"/>
      <c r="S3" s="499" t="s">
        <v>3</v>
      </c>
      <c r="T3" s="500"/>
      <c r="U3" s="501"/>
    </row>
    <row r="4" spans="1:21" s="133" customFormat="1" ht="39.75" customHeight="1" thickBot="1" x14ac:dyDescent="0.35">
      <c r="A4" s="545"/>
      <c r="B4" s="491"/>
      <c r="C4" s="492"/>
      <c r="D4" s="493" t="s">
        <v>4</v>
      </c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5"/>
      <c r="S4" s="384" t="s">
        <v>5</v>
      </c>
      <c r="T4" s="505"/>
      <c r="U4" s="385"/>
    </row>
    <row r="5" spans="1:21" s="133" customFormat="1" ht="14.25" customHeight="1" thickBot="1" x14ac:dyDescent="0.35">
      <c r="A5" s="545"/>
      <c r="B5" s="506"/>
      <c r="C5" s="506"/>
      <c r="D5" s="506"/>
      <c r="E5" s="506"/>
      <c r="F5" s="506"/>
      <c r="G5" s="506"/>
      <c r="H5" s="506"/>
      <c r="I5" s="506"/>
      <c r="J5" s="506"/>
      <c r="K5" s="506"/>
      <c r="L5" s="506"/>
      <c r="M5" s="506"/>
      <c r="N5" s="506"/>
      <c r="O5" s="506"/>
      <c r="P5" s="506"/>
      <c r="Q5" s="506"/>
      <c r="R5" s="506"/>
      <c r="S5" s="506"/>
      <c r="T5" s="506"/>
      <c r="U5" s="506"/>
    </row>
    <row r="6" spans="1:21" s="133" customFormat="1" ht="20.25" customHeight="1" thickBot="1" x14ac:dyDescent="0.35">
      <c r="A6" s="545"/>
      <c r="B6" s="507" t="s">
        <v>6</v>
      </c>
      <c r="C6" s="508"/>
      <c r="D6" s="508"/>
      <c r="E6" s="508"/>
      <c r="F6" s="508"/>
      <c r="G6" s="508"/>
      <c r="H6" s="508"/>
      <c r="I6" s="508"/>
      <c r="J6" s="508"/>
      <c r="K6" s="508"/>
      <c r="L6" s="508"/>
      <c r="M6" s="508"/>
      <c r="N6" s="508"/>
      <c r="O6" s="508"/>
      <c r="P6" s="508"/>
      <c r="Q6" s="508"/>
      <c r="R6" s="508"/>
      <c r="S6" s="508"/>
      <c r="T6" s="508"/>
      <c r="U6" s="508"/>
    </row>
    <row r="7" spans="1:21" s="133" customFormat="1" ht="20.25" customHeight="1" thickBot="1" x14ac:dyDescent="0.35">
      <c r="A7" s="545"/>
      <c r="B7" s="507" t="s">
        <v>274</v>
      </c>
      <c r="C7" s="508"/>
      <c r="D7" s="508"/>
      <c r="E7" s="508"/>
      <c r="F7" s="508"/>
      <c r="G7" s="508"/>
      <c r="H7" s="508"/>
      <c r="I7" s="508"/>
      <c r="J7" s="508"/>
      <c r="K7" s="508"/>
      <c r="L7" s="508"/>
      <c r="M7" s="508"/>
      <c r="N7" s="508"/>
      <c r="O7" s="508"/>
      <c r="P7" s="508"/>
      <c r="Q7" s="508"/>
      <c r="R7" s="508"/>
      <c r="S7" s="508"/>
      <c r="T7" s="508"/>
      <c r="U7" s="509"/>
    </row>
    <row r="8" spans="1:21" s="133" customFormat="1" ht="7.5" customHeight="1" thickBot="1" x14ac:dyDescent="0.35">
      <c r="A8" s="545"/>
      <c r="B8" s="510"/>
      <c r="C8" s="510"/>
      <c r="D8" s="510"/>
      <c r="E8" s="510"/>
      <c r="F8" s="510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</row>
    <row r="9" spans="1:21" ht="21.75" customHeight="1" x14ac:dyDescent="0.3">
      <c r="A9" s="545"/>
      <c r="B9" s="546" t="s">
        <v>7</v>
      </c>
      <c r="C9" s="392" t="s">
        <v>8</v>
      </c>
      <c r="D9" s="549" t="s">
        <v>9</v>
      </c>
      <c r="E9" s="518" t="s">
        <v>97</v>
      </c>
      <c r="F9" s="520" t="s">
        <v>11</v>
      </c>
      <c r="G9" s="522" t="s">
        <v>98</v>
      </c>
      <c r="H9" s="542"/>
      <c r="I9" s="502" t="s">
        <v>99</v>
      </c>
      <c r="J9" s="502" t="s">
        <v>100</v>
      </c>
      <c r="K9" s="502" t="s">
        <v>15</v>
      </c>
      <c r="L9" s="502" t="s">
        <v>101</v>
      </c>
      <c r="M9" s="502" t="s">
        <v>102</v>
      </c>
      <c r="N9" s="502"/>
      <c r="O9" s="502"/>
      <c r="P9" s="502"/>
      <c r="Q9" s="502" t="s">
        <v>103</v>
      </c>
      <c r="R9" s="502" t="s">
        <v>104</v>
      </c>
      <c r="S9" s="502" t="s">
        <v>105</v>
      </c>
      <c r="T9" s="502"/>
      <c r="U9" s="516" t="s">
        <v>106</v>
      </c>
    </row>
    <row r="10" spans="1:21" ht="60" customHeight="1" thickBot="1" x14ac:dyDescent="0.35">
      <c r="A10" s="545"/>
      <c r="B10" s="547"/>
      <c r="C10" s="548"/>
      <c r="D10" s="550"/>
      <c r="E10" s="519"/>
      <c r="F10" s="521"/>
      <c r="G10" s="124" t="s">
        <v>107</v>
      </c>
      <c r="H10" s="155" t="s">
        <v>108</v>
      </c>
      <c r="I10" s="543"/>
      <c r="J10" s="543"/>
      <c r="K10" s="543"/>
      <c r="L10" s="543"/>
      <c r="M10" s="134" t="s">
        <v>109</v>
      </c>
      <c r="N10" s="134" t="s">
        <v>110</v>
      </c>
      <c r="O10" s="134" t="s">
        <v>111</v>
      </c>
      <c r="P10" s="134" t="s">
        <v>112</v>
      </c>
      <c r="Q10" s="543"/>
      <c r="R10" s="543"/>
      <c r="S10" s="543"/>
      <c r="T10" s="543"/>
      <c r="U10" s="551"/>
    </row>
    <row r="11" spans="1:21" ht="120" customHeight="1" x14ac:dyDescent="0.3">
      <c r="B11" s="539" t="str">
        <f>'PLAN ACCIÓN GENERAL 2018'!B10</f>
        <v>EE1. GENERACIÓN DE VALOR</v>
      </c>
      <c r="C11" s="534" t="str">
        <f>'PLAN ACCIÓN GENERAL 2018'!C10</f>
        <v>OE1. Mejorar la confianza y credibilidad de la entidad</v>
      </c>
      <c r="D11" s="482" t="str">
        <f>'PLAN ACCIÓN GENERAL 2018'!D10</f>
        <v>E1. Adoptar la estrategia de senado abierto bajo los lineamientos de la alianza para el gobierno abierto.</v>
      </c>
      <c r="E11" s="450" t="str">
        <f>'PLAN ACCIÓN GENERAL 2018'!E10</f>
        <v xml:space="preserve">Implementación  de estrategias participación de la sociedad en la actividad legislativa del senado de la república, a nivel nacional. </v>
      </c>
      <c r="F11" s="541" t="str">
        <f>'PLAN ACCIÓN GENERAL 2018'!F10</f>
        <v>Implementar estrategias de participación, entre la sociedad y el Senado de la República, en la actividad legislativa.</v>
      </c>
      <c r="G11" s="449" t="str">
        <f>'PLAN ACCIÓN GENERAL 2018'!I10</f>
        <v>A1.</v>
      </c>
      <c r="H11" s="445" t="str">
        <f>'PLAN ACCIÓN GENERAL 2018'!J10</f>
        <v>Estandarizar los mecanismos de participación ciudadana para fortalecer el control social.</v>
      </c>
      <c r="I11" s="156" t="str">
        <f>'PLAN ACCIÓN GENERAL 2018'!O10</f>
        <v>Conformar el equipo de trabajo institucional  para definir los mecanismos de participación ciudadana  y sus responsables para fortalecer el control social.</v>
      </c>
      <c r="J11" s="82" t="str">
        <f>'PLAN ACCIÓN GENERAL 2018'!P10</f>
        <v>Actas de reunión del equipo de trabajo interdependencias.</v>
      </c>
      <c r="K11" s="83">
        <f>'PLAN ACCIÓN GENERAL 2018'!Q10</f>
        <v>43159</v>
      </c>
      <c r="L11" s="143"/>
      <c r="M11" s="144"/>
      <c r="N11" s="144"/>
      <c r="O11" s="144"/>
      <c r="P11" s="144"/>
      <c r="Q11" s="144"/>
      <c r="R11" s="144"/>
      <c r="S11" s="421" t="s">
        <v>305</v>
      </c>
      <c r="T11" s="422"/>
      <c r="U11" s="113"/>
    </row>
    <row r="12" spans="1:21" ht="128.25" customHeight="1" x14ac:dyDescent="0.3">
      <c r="B12" s="409"/>
      <c r="C12" s="413"/>
      <c r="D12" s="483"/>
      <c r="E12" s="320"/>
      <c r="F12" s="528"/>
      <c r="G12" s="437"/>
      <c r="H12" s="330"/>
      <c r="I12" s="157" t="str">
        <f>'PLAN ACCIÓN GENERAL 2018'!O11</f>
        <v>Documentar Procedimiento e Instructivo sobre los mecanismos de participación ciudadana.</v>
      </c>
      <c r="J12" s="36" t="str">
        <f>'PLAN ACCIÓN GENERAL 2018'!P11</f>
        <v>Procedimiento e Instructivo aprobado.</v>
      </c>
      <c r="K12" s="37">
        <f>'PLAN ACCIÓN GENERAL 2018'!Q11</f>
        <v>43266</v>
      </c>
      <c r="L12" s="145"/>
      <c r="M12" s="146"/>
      <c r="N12" s="146"/>
      <c r="O12" s="146"/>
      <c r="P12" s="146"/>
      <c r="Q12" s="146"/>
      <c r="R12" s="146"/>
      <c r="S12" s="415" t="s">
        <v>305</v>
      </c>
      <c r="T12" s="416"/>
      <c r="U12" s="116"/>
    </row>
    <row r="13" spans="1:21" ht="129.75" customHeight="1" x14ac:dyDescent="0.3">
      <c r="B13" s="409"/>
      <c r="C13" s="413"/>
      <c r="D13" s="483"/>
      <c r="E13" s="320"/>
      <c r="F13" s="528"/>
      <c r="G13" s="437" t="str">
        <f>'PLAN ACCIÓN GENERAL 2018'!I12</f>
        <v>A2.</v>
      </c>
      <c r="H13" s="330" t="str">
        <f>'PLAN ACCIÓN GENERAL 2018'!J12</f>
        <v>Brindar los mecanismos tecnológicos y logísticos para la rendición de cuentas de los senadores.</v>
      </c>
      <c r="I13" s="157" t="str">
        <f>'PLAN ACCIÓN GENERAL 2018'!O12</f>
        <v>Divulgar la Resolución Congreso de la Republica No. 002 del 2017-12-26 para rendición de cuentas de los Senadores a los actuales senadores.</v>
      </c>
      <c r="J13" s="36" t="str">
        <f>'PLAN ACCIÓN GENERAL 2018'!P12</f>
        <v>Comunicado de la Presidencia a Senadores.</v>
      </c>
      <c r="K13" s="37">
        <f>'PLAN ACCIÓN GENERAL 2018'!Q12</f>
        <v>43146</v>
      </c>
      <c r="L13" s="145"/>
      <c r="M13" s="146"/>
      <c r="N13" s="146"/>
      <c r="O13" s="146"/>
      <c r="P13" s="146"/>
      <c r="Q13" s="146"/>
      <c r="R13" s="146"/>
      <c r="S13" s="415" t="s">
        <v>305</v>
      </c>
      <c r="T13" s="416"/>
      <c r="U13" s="116"/>
    </row>
    <row r="14" spans="1:21" ht="239.25" customHeight="1" x14ac:dyDescent="0.3">
      <c r="B14" s="409"/>
      <c r="C14" s="413"/>
      <c r="D14" s="483"/>
      <c r="E14" s="320"/>
      <c r="F14" s="528"/>
      <c r="G14" s="437"/>
      <c r="H14" s="330"/>
      <c r="I14" s="157" t="str">
        <f>'PLAN ACCIÓN GENERAL 2018'!O13</f>
        <v>Generar programación de grabación de intervenciones de los Senadores de su rendición de cuentas.</v>
      </c>
      <c r="J14" s="36" t="str">
        <f>'PLAN ACCIÓN GENERAL 2018'!P13</f>
        <v>Programación de grabación de las intervenciones de los Senadores.
Publicación en la pagina web Senado.
Registros de la actividad en la inducción.</v>
      </c>
      <c r="K14" s="37" t="str">
        <f>'PLAN ACCIÓN GENERAL 2018'!Q13</f>
        <v>2018/03/01
2018/08/07
2018/08/10</v>
      </c>
      <c r="L14" s="145"/>
      <c r="M14" s="146"/>
      <c r="N14" s="146"/>
      <c r="O14" s="146"/>
      <c r="P14" s="146"/>
      <c r="Q14" s="146"/>
      <c r="R14" s="146"/>
      <c r="S14" s="415" t="s">
        <v>305</v>
      </c>
      <c r="T14" s="416"/>
      <c r="U14" s="116"/>
    </row>
    <row r="15" spans="1:21" ht="137.25" hidden="1" customHeight="1" x14ac:dyDescent="0.3">
      <c r="B15" s="409"/>
      <c r="C15" s="413"/>
      <c r="D15" s="483"/>
      <c r="E15" s="320"/>
      <c r="F15" s="528"/>
      <c r="G15" s="108" t="str">
        <f>'PLAN ACCIÓN GENERAL 2018'!I14</f>
        <v>A3.</v>
      </c>
      <c r="H15" s="45" t="str">
        <f>'PLAN ACCIÓN GENERAL 2018'!J14</f>
        <v>Ejecutar segundo Plan por un Congreso Abierto y Transparente.</v>
      </c>
      <c r="I15" s="42" t="str">
        <f>'PLAN ACCIÓN GENERAL 2018'!O14</f>
        <v>N/A</v>
      </c>
      <c r="J15" s="36" t="str">
        <f>'PLAN ACCIÓN GENERAL 2018'!P14</f>
        <v>N/A</v>
      </c>
      <c r="K15" s="37" t="str">
        <f>'PLAN ACCIÓN GENERAL 2018'!Q14</f>
        <v>N/A</v>
      </c>
      <c r="L15" s="145"/>
      <c r="M15" s="146"/>
      <c r="N15" s="146"/>
      <c r="O15" s="146"/>
      <c r="P15" s="146"/>
      <c r="Q15" s="146"/>
      <c r="R15" s="146"/>
      <c r="S15" s="415"/>
      <c r="T15" s="416"/>
      <c r="U15" s="116"/>
    </row>
    <row r="16" spans="1:21" ht="137.25" hidden="1" customHeight="1" x14ac:dyDescent="0.3">
      <c r="B16" s="409"/>
      <c r="C16" s="327" t="str">
        <f>'PLAN ACCIÓN GENERAL 2018'!C15</f>
        <v>OE2. Contribuir al desarrollo sostenible de la paz del país</v>
      </c>
      <c r="D16" s="484" t="str">
        <f>'PLAN ACCIÓN GENERAL 2018'!D15</f>
        <v>E2. Visibilizar la gestión del Senado de la República en la consolidación de la paz.</v>
      </c>
      <c r="E16" s="320"/>
      <c r="F16" s="528"/>
      <c r="G16" s="437" t="str">
        <f>'PLAN ACCIÓN GENERAL 2018'!I15</f>
        <v>A4.</v>
      </c>
      <c r="H16" s="330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I16" s="42" t="str">
        <f>'PLAN ACCIÓN GENERAL 2018'!O15</f>
        <v>N/A</v>
      </c>
      <c r="J16" s="36" t="str">
        <f>'PLAN ACCIÓN GENERAL 2018'!P15</f>
        <v>N/A</v>
      </c>
      <c r="K16" s="37" t="str">
        <f>'PLAN ACCIÓN GENERAL 2018'!Q15</f>
        <v>N/A</v>
      </c>
      <c r="L16" s="145"/>
      <c r="M16" s="146"/>
      <c r="N16" s="146"/>
      <c r="O16" s="146"/>
      <c r="P16" s="146"/>
      <c r="Q16" s="146"/>
      <c r="R16" s="146"/>
      <c r="S16" s="415"/>
      <c r="T16" s="416"/>
      <c r="U16" s="116"/>
    </row>
    <row r="17" spans="2:21" ht="137.25" hidden="1" customHeight="1" x14ac:dyDescent="0.3">
      <c r="B17" s="409"/>
      <c r="C17" s="413"/>
      <c r="D17" s="483"/>
      <c r="E17" s="320"/>
      <c r="F17" s="528"/>
      <c r="G17" s="437"/>
      <c r="H17" s="330"/>
      <c r="I17" s="42" t="str">
        <f>'PLAN ACCIÓN GENERAL 2018'!O16</f>
        <v>N/A</v>
      </c>
      <c r="J17" s="36" t="str">
        <f>'PLAN ACCIÓN GENERAL 2018'!P16</f>
        <v>N/A</v>
      </c>
      <c r="K17" s="37" t="str">
        <f>'PLAN ACCIÓN GENERAL 2018'!Q16</f>
        <v>N/A</v>
      </c>
      <c r="L17" s="145"/>
      <c r="M17" s="146"/>
      <c r="N17" s="146"/>
      <c r="O17" s="146"/>
      <c r="P17" s="146"/>
      <c r="Q17" s="146"/>
      <c r="R17" s="146"/>
      <c r="S17" s="415"/>
      <c r="T17" s="416"/>
      <c r="U17" s="116"/>
    </row>
    <row r="18" spans="2:21" ht="137.25" customHeight="1" x14ac:dyDescent="0.3">
      <c r="B18" s="409"/>
      <c r="C18" s="413"/>
      <c r="D18" s="483"/>
      <c r="E18" s="320"/>
      <c r="F18" s="528"/>
      <c r="G18" s="437"/>
      <c r="H18" s="330"/>
      <c r="I18" s="157" t="str">
        <f>'PLAN ACCIÓN GENERAL 2018'!O17</f>
        <v>Realizar los encuentros regionales y foros académicos de acuerdo con la programación.</v>
      </c>
      <c r="J18" s="36" t="str">
        <f>'PLAN ACCIÓN GENERAL 2018'!P17</f>
        <v>Comunicados de prensa y notas para la WEB.</v>
      </c>
      <c r="K18" s="37">
        <f>'PLAN ACCIÓN GENERAL 2018'!Q17</f>
        <v>43271</v>
      </c>
      <c r="L18" s="145"/>
      <c r="M18" s="146"/>
      <c r="N18" s="146"/>
      <c r="O18" s="146"/>
      <c r="P18" s="146"/>
      <c r="Q18" s="146"/>
      <c r="R18" s="146"/>
      <c r="S18" s="415" t="s">
        <v>332</v>
      </c>
      <c r="T18" s="416"/>
      <c r="U18" s="116"/>
    </row>
    <row r="19" spans="2:21" ht="137.25" customHeight="1" x14ac:dyDescent="0.3">
      <c r="B19" s="409"/>
      <c r="C19" s="413"/>
      <c r="D19" s="483"/>
      <c r="E19" s="320"/>
      <c r="F19" s="528"/>
      <c r="G19" s="437"/>
      <c r="H19" s="330"/>
      <c r="I19" s="157" t="str">
        <f>'PLAN ACCIÓN GENERAL 2018'!O18</f>
        <v>Realizar divulgación periodística del cubrimiento de los eventos.(Oficina de información y prensa)</v>
      </c>
      <c r="J19" s="36" t="str">
        <f>'PLAN ACCIÓN GENERAL 2018'!P18</f>
        <v>Publicaciones en la página web.</v>
      </c>
      <c r="K19" s="37">
        <f>'PLAN ACCIÓN GENERAL 2018'!Q18</f>
        <v>43271</v>
      </c>
      <c r="L19" s="147"/>
      <c r="M19" s="148"/>
      <c r="N19" s="148"/>
      <c r="O19" s="148"/>
      <c r="P19" s="148"/>
      <c r="Q19" s="148"/>
      <c r="R19" s="148"/>
      <c r="S19" s="415" t="s">
        <v>305</v>
      </c>
      <c r="T19" s="416"/>
      <c r="U19" s="119"/>
    </row>
    <row r="20" spans="2:21" ht="137.25" hidden="1" customHeight="1" thickBot="1" x14ac:dyDescent="0.35">
      <c r="B20" s="540"/>
      <c r="C20" s="530"/>
      <c r="D20" s="485"/>
      <c r="E20" s="451"/>
      <c r="F20" s="529"/>
      <c r="G20" s="452"/>
      <c r="H20" s="331"/>
      <c r="I20" s="158" t="str">
        <f>'PLAN ACCIÓN GENERAL 2018'!O19</f>
        <v>N/A</v>
      </c>
      <c r="J20" s="149" t="str">
        <f>'PLAN ACCIÓN GENERAL 2018'!P19</f>
        <v>N/A</v>
      </c>
      <c r="K20" s="90" t="str">
        <f>'PLAN ACCIÓN GENERAL 2018'!Q19</f>
        <v>N/A</v>
      </c>
      <c r="L20" s="150"/>
      <c r="M20" s="151"/>
      <c r="N20" s="151"/>
      <c r="O20" s="151"/>
      <c r="P20" s="151"/>
      <c r="Q20" s="151"/>
      <c r="R20" s="151"/>
      <c r="S20" s="419"/>
      <c r="T20" s="420"/>
      <c r="U20" s="122"/>
    </row>
    <row r="21" spans="2:21" ht="162" x14ac:dyDescent="0.3">
      <c r="B21" s="411" t="str">
        <f>'PLAN ACCIÓN GENERAL 2018'!B20</f>
        <v xml:space="preserve">EE2. PROCESOS </v>
      </c>
      <c r="C21" s="414" t="str">
        <f>'PLAN ACCIÓN GENERAL 2018'!C20</f>
        <v>OE3. Gestionar el conocimiento organizacional de la entidad</v>
      </c>
      <c r="D21" s="302" t="str">
        <f>'PLAN ACCIÓN GENERAL 2018'!D20</f>
        <v>E3. Reconstruir la memoria histórica del Congreso de la República a través de la consolidación de su acervo archivístico, documental y magnetofónico.</v>
      </c>
      <c r="E21" s="537" t="str">
        <f>'PLAN ACCIÓN GENERAL 2018'!E20</f>
        <v>N/A</v>
      </c>
      <c r="F21" s="538" t="str">
        <f>'PLAN ACCIÓN GENERAL 2018'!F20</f>
        <v>N/A</v>
      </c>
      <c r="G21" s="128" t="str">
        <f>'PLAN ACCIÓN GENERAL 2018'!I20</f>
        <v>A5.</v>
      </c>
      <c r="H21" s="38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I21" s="159" t="str">
        <f>'PLAN ACCIÓN GENERAL 2018'!O20</f>
        <v>Implementar las TRD vigentes en dependencias que conforman la Secretaria General.</v>
      </c>
      <c r="J21" s="80" t="str">
        <f>'PLAN ACCIÓN GENERAL 2018'!P20</f>
        <v>Actas de seguimiento.</v>
      </c>
      <c r="K21" s="94">
        <f>'PLAN ACCIÓN GENERAL 2018'!Q20</f>
        <v>43465</v>
      </c>
      <c r="L21" s="147"/>
      <c r="M21" s="148"/>
      <c r="N21" s="148"/>
      <c r="O21" s="148"/>
      <c r="P21" s="148"/>
      <c r="Q21" s="148"/>
      <c r="R21" s="148"/>
      <c r="S21" s="417" t="s">
        <v>305</v>
      </c>
      <c r="T21" s="418"/>
      <c r="U21" s="119"/>
    </row>
    <row r="22" spans="2:21" ht="137.25" hidden="1" customHeight="1" x14ac:dyDescent="0.3">
      <c r="B22" s="411"/>
      <c r="C22" s="318"/>
      <c r="D22" s="319"/>
      <c r="E22" s="320"/>
      <c r="F22" s="528"/>
      <c r="G22" s="108" t="str">
        <f>'PLAN ACCIÓN GENERAL 2018'!I21</f>
        <v>A6.</v>
      </c>
      <c r="H22" s="45" t="str">
        <f>'PLAN ACCIÓN GENERAL 2018'!J21</f>
        <v xml:space="preserve">Levantar el inventario natural del archivo etnológico y establecer sus condiciones óptimas de custodia. </v>
      </c>
      <c r="I22" s="157" t="str">
        <f>'PLAN ACCIÓN GENERAL 2018'!O21</f>
        <v>N/A</v>
      </c>
      <c r="J22" s="36" t="str">
        <f>'PLAN ACCIÓN GENERAL 2018'!P21</f>
        <v>N/A</v>
      </c>
      <c r="K22" s="37" t="str">
        <f>'PLAN ACCIÓN GENERAL 2018'!Q21</f>
        <v>N/A</v>
      </c>
      <c r="L22" s="145"/>
      <c r="M22" s="146"/>
      <c r="N22" s="146"/>
      <c r="O22" s="146"/>
      <c r="P22" s="146"/>
      <c r="Q22" s="146"/>
      <c r="R22" s="146"/>
      <c r="S22" s="415"/>
      <c r="T22" s="416"/>
      <c r="U22" s="116"/>
    </row>
    <row r="23" spans="2:21" ht="137.25" customHeight="1" x14ac:dyDescent="0.3">
      <c r="B23" s="411"/>
      <c r="C23" s="318"/>
      <c r="D23" s="301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320" t="str">
        <f>'PLAN ACCIÓN GENERAL 2018'!E22</f>
        <v>N/A</v>
      </c>
      <c r="F23" s="528" t="str">
        <f>'PLAN ACCIÓN GENERAL 2018'!F22</f>
        <v>N/A</v>
      </c>
      <c r="G23" s="437" t="str">
        <f>'PLAN ACCIÓN GENERAL 2018'!I22</f>
        <v>A7.</v>
      </c>
      <c r="H23" s="330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I23" s="157" t="str">
        <f>'PLAN ACCIÓN GENERAL 2018'!O22</f>
        <v>Realizar una publicación liderada por el CAEL
Realizar dos experiencias CAEL
Realizar una Cátedra CAEL</v>
      </c>
      <c r="J23" s="36" t="str">
        <f>'PLAN ACCIÓN GENERAL 2018'!P22</f>
        <v>Publicaciones
Memorias de Experiencias CAEL
Memorias cátedra CAEL.</v>
      </c>
      <c r="K23" s="37">
        <f>'PLAN ACCIÓN GENERAL 2018'!Q22</f>
        <v>43465</v>
      </c>
      <c r="L23" s="145"/>
      <c r="M23" s="146"/>
      <c r="N23" s="146"/>
      <c r="O23" s="146"/>
      <c r="P23" s="146"/>
      <c r="Q23" s="146"/>
      <c r="R23" s="146"/>
      <c r="S23" s="415" t="s">
        <v>305</v>
      </c>
      <c r="T23" s="416"/>
      <c r="U23" s="116"/>
    </row>
    <row r="24" spans="2:21" ht="137.25" customHeight="1" x14ac:dyDescent="0.3">
      <c r="B24" s="411"/>
      <c r="C24" s="318"/>
      <c r="D24" s="308"/>
      <c r="E24" s="320"/>
      <c r="F24" s="528"/>
      <c r="G24" s="437"/>
      <c r="H24" s="330"/>
      <c r="I24" s="157" t="str">
        <f>'PLAN ACCIÓN GENERAL 2018'!O23</f>
        <v>Realizar una inscripción de pasantes y practicantes por medio de Estado Joven.</v>
      </c>
      <c r="J24" s="36" t="str">
        <f>'PLAN ACCIÓN GENERAL 2018'!P23</f>
        <v>Inscripciones.</v>
      </c>
      <c r="K24" s="37">
        <f>'PLAN ACCIÓN GENERAL 2018'!Q23</f>
        <v>43465</v>
      </c>
      <c r="L24" s="145"/>
      <c r="M24" s="146"/>
      <c r="N24" s="146"/>
      <c r="O24" s="146"/>
      <c r="P24" s="146"/>
      <c r="Q24" s="146"/>
      <c r="R24" s="146"/>
      <c r="S24" s="415" t="s">
        <v>305</v>
      </c>
      <c r="T24" s="416"/>
      <c r="U24" s="116"/>
    </row>
    <row r="25" spans="2:21" ht="137.25" customHeight="1" x14ac:dyDescent="0.3">
      <c r="B25" s="411"/>
      <c r="C25" s="318"/>
      <c r="D25" s="302"/>
      <c r="E25" s="320"/>
      <c r="F25" s="528"/>
      <c r="G25" s="437"/>
      <c r="H25" s="330"/>
      <c r="I25" s="157" t="str">
        <f>'PLAN ACCIÓN GENERAL 2018'!O24</f>
        <v>Construir el Plan Piloto de implementación del Sistema Científico de Apoyo Legislativo  - SICAL.</v>
      </c>
      <c r="J25" s="36" t="str">
        <f>'PLAN ACCIÓN GENERAL 2018'!P24</f>
        <v>Plan Piloto de implementación del Sistema Científico de Apoyo Legislativo  - SICAL.</v>
      </c>
      <c r="K25" s="37">
        <f>'PLAN ACCIÓN GENERAL 2018'!Q24</f>
        <v>43465</v>
      </c>
      <c r="L25" s="145"/>
      <c r="M25" s="146"/>
      <c r="N25" s="146"/>
      <c r="O25" s="146"/>
      <c r="P25" s="146"/>
      <c r="Q25" s="146"/>
      <c r="R25" s="146"/>
      <c r="S25" s="415" t="s">
        <v>305</v>
      </c>
      <c r="T25" s="416"/>
      <c r="U25" s="116"/>
    </row>
    <row r="26" spans="2:21" ht="137.25" customHeight="1" x14ac:dyDescent="0.3">
      <c r="B26" s="411"/>
      <c r="C26" s="315" t="str">
        <f>'PLAN ACCIÓN GENERAL 2018'!C25</f>
        <v>OE 4. Diseñar, articular e implementar los sistemas de gestión aplicables a la entidad</v>
      </c>
      <c r="D26" s="319" t="str">
        <f>'PLAN ACCIÓN GENERAL 2018'!D25</f>
        <v>E5. Articular e implementar el sistema HSEQ (Sistema de gestión de calidad, seguridad  y salud en el trabajo y medio ambiente).</v>
      </c>
      <c r="E26" s="320" t="str">
        <f>'PLAN ACCIÓN GENERAL 2018'!E25</f>
        <v>N/A</v>
      </c>
      <c r="F26" s="341" t="str">
        <f>'PLAN ACCIÓN GENERAL 2018'!F25</f>
        <v>N/A</v>
      </c>
      <c r="G26" s="437" t="str">
        <f>'PLAN ACCIÓN GENERAL 2018'!I25</f>
        <v>A8.</v>
      </c>
      <c r="H26" s="330" t="str">
        <f>'PLAN ACCIÓN GENERAL 2018'!J25</f>
        <v>Actualizar y ejecutar el plan de implementación del  Sistema HSEQ.</v>
      </c>
      <c r="I26" s="157" t="str">
        <f>'PLAN ACCIÓN GENERAL 2018'!O25</f>
        <v>Generar los documentos faltantes del sistema de gestión de calidad asociados a la Secretaria General, Presidencia y sus dependencias.</v>
      </c>
      <c r="J26" s="36" t="str">
        <f>'PLAN ACCIÓN GENERAL 2018'!P25</f>
        <v xml:space="preserve">Documentos del SGC aprobados. </v>
      </c>
      <c r="K26" s="37">
        <f>'PLAN ACCIÓN GENERAL 2018'!Q25</f>
        <v>43342</v>
      </c>
      <c r="L26" s="145"/>
      <c r="M26" s="146"/>
      <c r="N26" s="146"/>
      <c r="O26" s="146"/>
      <c r="P26" s="146"/>
      <c r="Q26" s="146"/>
      <c r="R26" s="146"/>
      <c r="S26" s="415" t="s">
        <v>305</v>
      </c>
      <c r="T26" s="416"/>
      <c r="U26" s="116"/>
    </row>
    <row r="27" spans="2:21" ht="137.25" customHeight="1" x14ac:dyDescent="0.3">
      <c r="B27" s="411"/>
      <c r="C27" s="316"/>
      <c r="D27" s="319"/>
      <c r="E27" s="320"/>
      <c r="F27" s="341"/>
      <c r="G27" s="437"/>
      <c r="H27" s="330"/>
      <c r="I27" s="157" t="str">
        <f>'PLAN ACCIÓN GENERAL 2018'!O26</f>
        <v>Implementar los lineamientos de los sistemas HSE que apliquen a la Secretaria General, Presidencia y sus dependencias.</v>
      </c>
      <c r="J27" s="36" t="str">
        <f>'PLAN ACCIÓN GENERAL 2018'!P26</f>
        <v>Evidencias requeridas por los sistemas HSE.</v>
      </c>
      <c r="K27" s="37">
        <f>'PLAN ACCIÓN GENERAL 2018'!Q26</f>
        <v>43465</v>
      </c>
      <c r="L27" s="145"/>
      <c r="M27" s="146"/>
      <c r="N27" s="146"/>
      <c r="O27" s="146"/>
      <c r="P27" s="146"/>
      <c r="Q27" s="146"/>
      <c r="R27" s="146"/>
      <c r="S27" s="415" t="s">
        <v>305</v>
      </c>
      <c r="T27" s="416"/>
      <c r="U27" s="116"/>
    </row>
    <row r="28" spans="2:21" ht="137.25" customHeight="1" x14ac:dyDescent="0.3">
      <c r="B28" s="411"/>
      <c r="C28" s="316"/>
      <c r="D28" s="319"/>
      <c r="E28" s="320"/>
      <c r="F28" s="341"/>
      <c r="G28" s="437"/>
      <c r="H28" s="330"/>
      <c r="I28" s="157" t="str">
        <f>'PLAN ACCIÓN GENERAL 2018'!O27</f>
        <v>Participar en las capacitaciones del MIPG.</v>
      </c>
      <c r="J28" s="36" t="str">
        <f>'PLAN ACCIÓN GENERAL 2018'!P27</f>
        <v>Listado de Asistencia.</v>
      </c>
      <c r="K28" s="37">
        <f>'PLAN ACCIÓN GENERAL 2018'!Q27</f>
        <v>43465</v>
      </c>
      <c r="L28" s="147"/>
      <c r="M28" s="148"/>
      <c r="N28" s="148"/>
      <c r="O28" s="148"/>
      <c r="P28" s="148"/>
      <c r="Q28" s="148"/>
      <c r="R28" s="148"/>
      <c r="S28" s="415" t="s">
        <v>305</v>
      </c>
      <c r="T28" s="416"/>
      <c r="U28" s="119"/>
    </row>
    <row r="29" spans="2:21" ht="137.25" customHeight="1" x14ac:dyDescent="0.3">
      <c r="B29" s="411"/>
      <c r="C29" s="316"/>
      <c r="D29" s="319"/>
      <c r="E29" s="320"/>
      <c r="F29" s="341"/>
      <c r="G29" s="437"/>
      <c r="H29" s="330"/>
      <c r="I29" s="157" t="str">
        <f>'PLAN ACCIÓN GENERAL 2018'!O28</f>
        <v>Revisión y ajuste del plan de implementación del sistema de gestión de calidad de los procesos misionales.</v>
      </c>
      <c r="J29" s="36" t="str">
        <f>'PLAN ACCIÓN GENERAL 2018'!P28</f>
        <v>Plan de implementación del sistema de gestión de calidad.</v>
      </c>
      <c r="K29" s="37">
        <f>'PLAN ACCIÓN GENERAL 2018'!Q28</f>
        <v>43281</v>
      </c>
      <c r="L29" s="145"/>
      <c r="M29" s="146"/>
      <c r="N29" s="146"/>
      <c r="O29" s="146"/>
      <c r="P29" s="146"/>
      <c r="Q29" s="146"/>
      <c r="R29" s="146"/>
      <c r="S29" s="415" t="s">
        <v>305</v>
      </c>
      <c r="T29" s="416"/>
      <c r="U29" s="116"/>
    </row>
    <row r="30" spans="2:21" ht="137.25" hidden="1" customHeight="1" x14ac:dyDescent="0.3">
      <c r="B30" s="411"/>
      <c r="C30" s="316"/>
      <c r="D30" s="319"/>
      <c r="E30" s="320"/>
      <c r="F30" s="341"/>
      <c r="G30" s="437" t="str">
        <f>'PLAN ACCIÓN GENERAL 2018'!I29</f>
        <v>A9.</v>
      </c>
      <c r="H30" s="330" t="str">
        <f>'PLAN ACCIÓN GENERAL 2018'!J29</f>
        <v>Articular el SGC con el MIPG (Modelo Integrado de Planeación y Gestión) versión vigente definido por el DAFP.</v>
      </c>
      <c r="I30" s="157" t="str">
        <f>'PLAN ACCIÓN GENERAL 2018'!O29</f>
        <v>N/A</v>
      </c>
      <c r="J30" s="36" t="str">
        <f>'PLAN ACCIÓN GENERAL 2018'!P29</f>
        <v>N/A</v>
      </c>
      <c r="K30" s="37" t="str">
        <f>'PLAN ACCIÓN GENERAL 2018'!Q29</f>
        <v>N/A</v>
      </c>
      <c r="L30" s="145"/>
      <c r="M30" s="146"/>
      <c r="N30" s="146"/>
      <c r="O30" s="146"/>
      <c r="P30" s="146"/>
      <c r="Q30" s="146"/>
      <c r="R30" s="146"/>
      <c r="S30" s="415"/>
      <c r="T30" s="416"/>
      <c r="U30" s="116"/>
    </row>
    <row r="31" spans="2:21" ht="137.25" hidden="1" customHeight="1" x14ac:dyDescent="0.3">
      <c r="B31" s="411"/>
      <c r="C31" s="316"/>
      <c r="D31" s="319"/>
      <c r="E31" s="320"/>
      <c r="F31" s="341"/>
      <c r="G31" s="437"/>
      <c r="H31" s="330"/>
      <c r="I31" s="157" t="str">
        <f>'PLAN ACCIÓN GENERAL 2018'!O30</f>
        <v>N/A</v>
      </c>
      <c r="J31" s="36" t="str">
        <f>'PLAN ACCIÓN GENERAL 2018'!P30</f>
        <v>N/A</v>
      </c>
      <c r="K31" s="37" t="str">
        <f>'PLAN ACCIÓN GENERAL 2018'!Q30</f>
        <v>N/A</v>
      </c>
      <c r="L31" s="145"/>
      <c r="M31" s="146"/>
      <c r="N31" s="146"/>
      <c r="O31" s="146"/>
      <c r="P31" s="146"/>
      <c r="Q31" s="146"/>
      <c r="R31" s="146"/>
      <c r="S31" s="415"/>
      <c r="T31" s="416"/>
      <c r="U31" s="116"/>
    </row>
    <row r="32" spans="2:21" ht="137.25" customHeight="1" x14ac:dyDescent="0.3">
      <c r="B32" s="411"/>
      <c r="C32" s="316"/>
      <c r="D32" s="319"/>
      <c r="E32" s="320"/>
      <c r="F32" s="341"/>
      <c r="G32" s="437" t="str">
        <f>'PLAN ACCIÓN GENERAL 2018'!I31</f>
        <v>A10.</v>
      </c>
      <c r="H32" s="330" t="str">
        <f>'PLAN ACCIÓN GENERAL 2018'!J31</f>
        <v xml:space="preserve">Mantener y mejorar el SGC en la entidad, como referente de control y modernización. </v>
      </c>
      <c r="I32" s="157" t="str">
        <f>'PLAN ACCIÓN GENERAL 2018'!O31</f>
        <v>Realizar la revisión y actualización documental de los procesos misionales y el proceso "Gestión de la Administración Legislativa".(Acorde a los lineamientos de la DPS)</v>
      </c>
      <c r="J32" s="36" t="str">
        <f>'PLAN ACCIÓN GENERAL 2018'!P31</f>
        <v>Documentos oficializados en el SGC</v>
      </c>
      <c r="K32" s="37">
        <f>'PLAN ACCIÓN GENERAL 2018'!Q31</f>
        <v>43342</v>
      </c>
      <c r="L32" s="145"/>
      <c r="M32" s="146"/>
      <c r="N32" s="146"/>
      <c r="O32" s="146"/>
      <c r="P32" s="146"/>
      <c r="Q32" s="146"/>
      <c r="R32" s="146"/>
      <c r="S32" s="415"/>
      <c r="T32" s="416"/>
      <c r="U32" s="116"/>
    </row>
    <row r="33" spans="2:21" ht="165.75" customHeight="1" x14ac:dyDescent="0.3">
      <c r="B33" s="411"/>
      <c r="C33" s="316"/>
      <c r="D33" s="319"/>
      <c r="E33" s="320"/>
      <c r="F33" s="341"/>
      <c r="G33" s="437"/>
      <c r="H33" s="330"/>
      <c r="I33" s="157" t="str">
        <f>'PLAN ACCIÓN GENERAL 2018'!O32</f>
        <v>Mantener actualizados los procedimientos, indicadores, riesgos, actas, planes de acción y sus respectivos seguimientos en el software de gestión DARUMA. (Actividad de ejecución permanente)</v>
      </c>
      <c r="J33" s="36" t="str">
        <f>'PLAN ACCIÓN GENERAL 2018'!P32</f>
        <v>Procedimientos, indicadores, riesgos, actas, planes de acción y sus respectivos seguimientos cargados en el software de gestión DARUMA.</v>
      </c>
      <c r="K33" s="37" t="str">
        <f>'PLAN ACCIÓN GENERAL 2018'!Q32</f>
        <v>Riesgos Actualizados 
31-03-2018
Procedimientos, indicadores, actas, planes de acción y sus respectivos seguimientos 31/12/2018</v>
      </c>
      <c r="L33" s="145"/>
      <c r="M33" s="146"/>
      <c r="N33" s="146"/>
      <c r="O33" s="146"/>
      <c r="P33" s="146"/>
      <c r="Q33" s="146"/>
      <c r="R33" s="146"/>
      <c r="S33" s="415"/>
      <c r="T33" s="416"/>
      <c r="U33" s="116"/>
    </row>
    <row r="34" spans="2:21" ht="137.25" hidden="1" customHeight="1" x14ac:dyDescent="0.3">
      <c r="B34" s="411"/>
      <c r="C34" s="316"/>
      <c r="D34" s="319"/>
      <c r="E34" s="320"/>
      <c r="F34" s="341"/>
      <c r="G34" s="437"/>
      <c r="H34" s="330"/>
      <c r="I34" s="157" t="str">
        <f>'PLAN ACCIÓN GENERAL 2018'!O33</f>
        <v>N/A</v>
      </c>
      <c r="J34" s="36" t="str">
        <f>'PLAN ACCIÓN GENERAL 2018'!P33</f>
        <v>N/A</v>
      </c>
      <c r="K34" s="37" t="str">
        <f>'PLAN ACCIÓN GENERAL 2018'!Q33</f>
        <v>N/A</v>
      </c>
      <c r="L34" s="145"/>
      <c r="M34" s="146"/>
      <c r="N34" s="146"/>
      <c r="O34" s="146"/>
      <c r="P34" s="146"/>
      <c r="Q34" s="146"/>
      <c r="R34" s="146"/>
      <c r="S34" s="415"/>
      <c r="T34" s="416"/>
      <c r="U34" s="116"/>
    </row>
    <row r="35" spans="2:21" ht="137.25" hidden="1" customHeight="1" x14ac:dyDescent="0.3">
      <c r="B35" s="411"/>
      <c r="C35" s="316"/>
      <c r="D35" s="319"/>
      <c r="E35" s="320"/>
      <c r="F35" s="341"/>
      <c r="G35" s="437"/>
      <c r="H35" s="330"/>
      <c r="I35" s="157" t="str">
        <f>'PLAN ACCIÓN GENERAL 2018'!O34</f>
        <v>N/A</v>
      </c>
      <c r="J35" s="36" t="str">
        <f>'PLAN ACCIÓN GENERAL 2018'!P34</f>
        <v>N/A</v>
      </c>
      <c r="K35" s="37" t="str">
        <f>'PLAN ACCIÓN GENERAL 2018'!Q34</f>
        <v>N/A</v>
      </c>
      <c r="L35" s="145"/>
      <c r="M35" s="146"/>
      <c r="N35" s="146"/>
      <c r="O35" s="146"/>
      <c r="P35" s="146"/>
      <c r="Q35" s="146"/>
      <c r="R35" s="146"/>
      <c r="S35" s="415"/>
      <c r="T35" s="416"/>
      <c r="U35" s="116"/>
    </row>
    <row r="36" spans="2:21" ht="137.25" hidden="1" customHeight="1" x14ac:dyDescent="0.3">
      <c r="B36" s="411"/>
      <c r="C36" s="316"/>
      <c r="D36" s="319"/>
      <c r="E36" s="320"/>
      <c r="F36" s="341"/>
      <c r="G36" s="437"/>
      <c r="H36" s="330"/>
      <c r="I36" s="157" t="str">
        <f>'PLAN ACCIÓN GENERAL 2018'!O36</f>
        <v>N/A</v>
      </c>
      <c r="J36" s="36" t="str">
        <f>'PLAN ACCIÓN GENERAL 2018'!P36</f>
        <v>N/A</v>
      </c>
      <c r="K36" s="37" t="str">
        <f>'PLAN ACCIÓN GENERAL 2018'!Q36</f>
        <v>N/A</v>
      </c>
      <c r="L36" s="145"/>
      <c r="M36" s="146"/>
      <c r="N36" s="146"/>
      <c r="O36" s="146"/>
      <c r="P36" s="146"/>
      <c r="Q36" s="146"/>
      <c r="R36" s="146"/>
      <c r="S36" s="415"/>
      <c r="T36" s="416"/>
      <c r="U36" s="116"/>
    </row>
    <row r="37" spans="2:21" ht="137.25" hidden="1" customHeight="1" x14ac:dyDescent="0.3">
      <c r="B37" s="411"/>
      <c r="C37" s="316"/>
      <c r="D37" s="319"/>
      <c r="E37" s="320"/>
      <c r="F37" s="341"/>
      <c r="G37" s="437"/>
      <c r="H37" s="330"/>
      <c r="I37" s="157" t="str">
        <f>'PLAN ACCIÓN GENERAL 2018'!O37</f>
        <v>N/A</v>
      </c>
      <c r="J37" s="36" t="str">
        <f>'PLAN ACCIÓN GENERAL 2018'!P37</f>
        <v>N/A</v>
      </c>
      <c r="K37" s="37" t="str">
        <f>'PLAN ACCIÓN GENERAL 2018'!Q37</f>
        <v>N/A</v>
      </c>
      <c r="L37" s="147"/>
      <c r="M37" s="148"/>
      <c r="N37" s="148"/>
      <c r="O37" s="148"/>
      <c r="P37" s="148"/>
      <c r="Q37" s="148"/>
      <c r="R37" s="148"/>
      <c r="S37" s="417"/>
      <c r="T37" s="418"/>
      <c r="U37" s="119"/>
    </row>
    <row r="38" spans="2:21" ht="137.25" hidden="1" customHeight="1" x14ac:dyDescent="0.3">
      <c r="B38" s="411"/>
      <c r="C38" s="316"/>
      <c r="D38" s="319"/>
      <c r="E38" s="320"/>
      <c r="F38" s="341"/>
      <c r="G38" s="108" t="str">
        <f>'PLAN ACCIÓN GENERAL 2018'!I38</f>
        <v>A11.</v>
      </c>
      <c r="H38" s="45" t="str">
        <f>'PLAN ACCIÓN GENERAL 2018'!J38</f>
        <v>Articular e implementar el sistemas de gestión documental con el Sistema de Gestión de Calidad.</v>
      </c>
      <c r="I38" s="157" t="str">
        <f>'PLAN ACCIÓN GENERAL 2018'!O38</f>
        <v>N/A</v>
      </c>
      <c r="J38" s="36" t="str">
        <f>'PLAN ACCIÓN GENERAL 2018'!P38</f>
        <v>N/A</v>
      </c>
      <c r="K38" s="37" t="str">
        <f>'PLAN ACCIÓN GENERAL 2018'!Q38</f>
        <v>N/A</v>
      </c>
      <c r="L38" s="145"/>
      <c r="M38" s="146"/>
      <c r="N38" s="146"/>
      <c r="O38" s="146"/>
      <c r="P38" s="146"/>
      <c r="Q38" s="146"/>
      <c r="R38" s="146"/>
      <c r="S38" s="415"/>
      <c r="T38" s="416"/>
      <c r="U38" s="116"/>
    </row>
    <row r="39" spans="2:21" ht="137.25" hidden="1" customHeight="1" x14ac:dyDescent="0.3">
      <c r="B39" s="411"/>
      <c r="C39" s="316"/>
      <c r="D39" s="301" t="str">
        <f>'PLAN ACCIÓN GENERAL 2018'!D39</f>
        <v>E6. Desarrollar  proyectos de eco eficiencia que propendan por el cuidado del medio ambiente y la cultura verde en la entidad.</v>
      </c>
      <c r="E39" s="320" t="str">
        <f>'PLAN ACCIÓN GENERAL 2018'!E39</f>
        <v>N/A</v>
      </c>
      <c r="F39" s="528" t="str">
        <f>'PLAN ACCIÓN GENERAL 2018'!F39</f>
        <v>N/A</v>
      </c>
      <c r="G39" s="108" t="str">
        <f>'PLAN ACCIÓN GENERAL 2018'!I39</f>
        <v>A12.</v>
      </c>
      <c r="H39" s="45" t="str">
        <f>'PLAN ACCIÓN GENERAL 2018'!J39</f>
        <v>Gestionar la asignación de recursos para ejecutar el proyecto de terrazas verdes</v>
      </c>
      <c r="I39" s="157" t="str">
        <f>'PLAN ACCIÓN GENERAL 2018'!O39</f>
        <v>N/A</v>
      </c>
      <c r="J39" s="36" t="str">
        <f>'PLAN ACCIÓN GENERAL 2018'!P39</f>
        <v>N/A</v>
      </c>
      <c r="K39" s="37" t="str">
        <f>'PLAN ACCIÓN GENERAL 2018'!Q39</f>
        <v>N/A</v>
      </c>
      <c r="L39" s="145"/>
      <c r="M39" s="146"/>
      <c r="N39" s="146"/>
      <c r="O39" s="146"/>
      <c r="P39" s="146"/>
      <c r="Q39" s="146"/>
      <c r="R39" s="146"/>
      <c r="S39" s="415"/>
      <c r="T39" s="416"/>
      <c r="U39" s="116"/>
    </row>
    <row r="40" spans="2:21" ht="137.25" hidden="1" customHeight="1" x14ac:dyDescent="0.3">
      <c r="B40" s="411"/>
      <c r="C40" s="316"/>
      <c r="D40" s="308"/>
      <c r="E40" s="320"/>
      <c r="F40" s="528"/>
      <c r="G40" s="108" t="str">
        <f>'PLAN ACCIÓN GENERAL 2018'!I40</f>
        <v>A13.</v>
      </c>
      <c r="H40" s="45" t="str">
        <f>'PLAN ACCIÓN GENERAL 2018'!J40</f>
        <v>Diseñar un proyecto de consumo sostenible y energías renovables</v>
      </c>
      <c r="I40" s="157" t="str">
        <f>'PLAN ACCIÓN GENERAL 2018'!O40</f>
        <v>N/A</v>
      </c>
      <c r="J40" s="36" t="str">
        <f>'PLAN ACCIÓN GENERAL 2018'!P40</f>
        <v>N/A</v>
      </c>
      <c r="K40" s="37" t="str">
        <f>'PLAN ACCIÓN GENERAL 2018'!Q40</f>
        <v>N/A</v>
      </c>
      <c r="L40" s="145"/>
      <c r="M40" s="146"/>
      <c r="N40" s="146"/>
      <c r="O40" s="146"/>
      <c r="P40" s="146"/>
      <c r="Q40" s="146"/>
      <c r="R40" s="146"/>
      <c r="S40" s="415"/>
      <c r="T40" s="416"/>
      <c r="U40" s="116"/>
    </row>
    <row r="41" spans="2:21" ht="137.25" hidden="1" customHeight="1" x14ac:dyDescent="0.3">
      <c r="B41" s="411"/>
      <c r="C41" s="316"/>
      <c r="D41" s="308"/>
      <c r="E41" s="320"/>
      <c r="F41" s="528"/>
      <c r="G41" s="437" t="str">
        <f>'PLAN ACCIÓN GENERAL 2018'!I41</f>
        <v>A14.</v>
      </c>
      <c r="H41" s="330" t="str">
        <f>'PLAN ACCIÓN GENERAL 2018'!J41</f>
        <v>Establecer los lineamientos para las compras verdes</v>
      </c>
      <c r="I41" s="157" t="str">
        <f>'PLAN ACCIÓN GENERAL 2018'!O41</f>
        <v>N/A</v>
      </c>
      <c r="J41" s="36" t="str">
        <f>'PLAN ACCIÓN GENERAL 2018'!P41</f>
        <v>N/A</v>
      </c>
      <c r="K41" s="37" t="str">
        <f>'PLAN ACCIÓN GENERAL 2018'!Q41</f>
        <v>N/A</v>
      </c>
      <c r="L41" s="145"/>
      <c r="M41" s="146"/>
      <c r="N41" s="146"/>
      <c r="O41" s="146"/>
      <c r="P41" s="146"/>
      <c r="Q41" s="146"/>
      <c r="R41" s="146"/>
      <c r="S41" s="415"/>
      <c r="T41" s="416"/>
      <c r="U41" s="116"/>
    </row>
    <row r="42" spans="2:21" ht="137.25" hidden="1" customHeight="1" x14ac:dyDescent="0.3">
      <c r="B42" s="411"/>
      <c r="C42" s="316"/>
      <c r="D42" s="308"/>
      <c r="E42" s="320"/>
      <c r="F42" s="528"/>
      <c r="G42" s="437"/>
      <c r="H42" s="330"/>
      <c r="I42" s="157" t="str">
        <f>'PLAN ACCIÓN GENERAL 2018'!O42</f>
        <v>N/A</v>
      </c>
      <c r="J42" s="36" t="str">
        <f>'PLAN ACCIÓN GENERAL 2018'!P42</f>
        <v>N/A</v>
      </c>
      <c r="K42" s="37" t="str">
        <f>'PLAN ACCIÓN GENERAL 2018'!Q42</f>
        <v>N/A</v>
      </c>
      <c r="L42" s="145"/>
      <c r="M42" s="146"/>
      <c r="N42" s="146"/>
      <c r="O42" s="146"/>
      <c r="P42" s="146"/>
      <c r="Q42" s="146"/>
      <c r="R42" s="146"/>
      <c r="S42" s="415"/>
      <c r="T42" s="416"/>
      <c r="U42" s="116"/>
    </row>
    <row r="43" spans="2:21" ht="137.25" hidden="1" customHeight="1" x14ac:dyDescent="0.3">
      <c r="B43" s="411"/>
      <c r="C43" s="316"/>
      <c r="D43" s="308"/>
      <c r="E43" s="320"/>
      <c r="F43" s="528"/>
      <c r="G43" s="437"/>
      <c r="H43" s="330"/>
      <c r="I43" s="157" t="str">
        <f>'PLAN ACCIÓN GENERAL 2018'!O43</f>
        <v>N/A</v>
      </c>
      <c r="J43" s="36" t="str">
        <f>'PLAN ACCIÓN GENERAL 2018'!P43</f>
        <v>N/A</v>
      </c>
      <c r="K43" s="37" t="str">
        <f>'PLAN ACCIÓN GENERAL 2018'!Q43</f>
        <v>N/A</v>
      </c>
      <c r="L43" s="145"/>
      <c r="M43" s="146"/>
      <c r="N43" s="146"/>
      <c r="O43" s="146"/>
      <c r="P43" s="146"/>
      <c r="Q43" s="146"/>
      <c r="R43" s="146"/>
      <c r="S43" s="415"/>
      <c r="T43" s="416"/>
      <c r="U43" s="116"/>
    </row>
    <row r="44" spans="2:21" ht="137.25" hidden="1" customHeight="1" x14ac:dyDescent="0.3">
      <c r="B44" s="411"/>
      <c r="C44" s="317"/>
      <c r="D44" s="302"/>
      <c r="E44" s="320"/>
      <c r="F44" s="528"/>
      <c r="G44" s="437"/>
      <c r="H44" s="330"/>
      <c r="I44" s="157" t="str">
        <f>'PLAN ACCIÓN GENERAL 2018'!O44</f>
        <v>N/A</v>
      </c>
      <c r="J44" s="36" t="str">
        <f>'PLAN ACCIÓN GENERAL 2018'!P44</f>
        <v>N/A</v>
      </c>
      <c r="K44" s="37" t="str">
        <f>'PLAN ACCIÓN GENERAL 2018'!Q44</f>
        <v>N/A</v>
      </c>
      <c r="L44" s="145"/>
      <c r="M44" s="146"/>
      <c r="N44" s="146"/>
      <c r="O44" s="146"/>
      <c r="P44" s="146"/>
      <c r="Q44" s="146"/>
      <c r="R44" s="146"/>
      <c r="S44" s="415"/>
      <c r="T44" s="416"/>
      <c r="U44" s="116"/>
    </row>
    <row r="45" spans="2:21" ht="137.25" hidden="1" customHeight="1" x14ac:dyDescent="0.3">
      <c r="B45" s="411"/>
      <c r="C45" s="318" t="str">
        <f>'PLAN ACCIÓN GENERAL 2018'!C45</f>
        <v>OE 5. Fortalecer la atención y el acercamiento con el ciudadano y grupos de interés</v>
      </c>
      <c r="D45" s="301" t="str">
        <f>'PLAN ACCIÓN GENERAL 2018'!D45</f>
        <v>E7. Desarrollar mecanismos que permitan la interacción  y participación con la ciudadanía y los grupos de interés.</v>
      </c>
      <c r="E45" s="320" t="str">
        <f>'PLAN ACCIÓN GENERAL 2018'!E45</f>
        <v>N/A</v>
      </c>
      <c r="F45" s="528" t="str">
        <f>'PLAN ACCIÓN GENERAL 2018'!F45</f>
        <v>N/A</v>
      </c>
      <c r="G45" s="437" t="str">
        <f>'PLAN ACCIÓN GENERAL 2018'!I45</f>
        <v>A15.</v>
      </c>
      <c r="H45" s="330" t="str">
        <f>'PLAN ACCIÓN GENERAL 2018'!J45</f>
        <v>Articular e implementar soluciones tecnológicas que fortalezcan la interacción entre el Senado y el ciudadano.</v>
      </c>
      <c r="I45" s="157" t="str">
        <f>'PLAN ACCIÓN GENERAL 2018'!O45</f>
        <v>N/A</v>
      </c>
      <c r="J45" s="36" t="str">
        <f>'PLAN ACCIÓN GENERAL 2018'!P45</f>
        <v>N/A</v>
      </c>
      <c r="K45" s="37" t="str">
        <f>'PLAN ACCIÓN GENERAL 2018'!Q45</f>
        <v>N/A</v>
      </c>
      <c r="L45" s="145"/>
      <c r="M45" s="146"/>
      <c r="N45" s="146"/>
      <c r="O45" s="146"/>
      <c r="P45" s="146"/>
      <c r="Q45" s="146"/>
      <c r="R45" s="146"/>
      <c r="S45" s="415"/>
      <c r="T45" s="416"/>
      <c r="U45" s="116"/>
    </row>
    <row r="46" spans="2:21" ht="137.25" hidden="1" customHeight="1" x14ac:dyDescent="0.3">
      <c r="B46" s="411"/>
      <c r="C46" s="318"/>
      <c r="D46" s="308"/>
      <c r="E46" s="320"/>
      <c r="F46" s="528"/>
      <c r="G46" s="437"/>
      <c r="H46" s="330"/>
      <c r="I46" s="157" t="str">
        <f>'PLAN ACCIÓN GENERAL 2018'!O46</f>
        <v>N/A</v>
      </c>
      <c r="J46" s="36" t="str">
        <f>'PLAN ACCIÓN GENERAL 2018'!P46</f>
        <v>N/A</v>
      </c>
      <c r="K46" s="37" t="str">
        <f>'PLAN ACCIÓN GENERAL 2018'!Q46</f>
        <v>N/A</v>
      </c>
      <c r="L46" s="147"/>
      <c r="M46" s="148"/>
      <c r="N46" s="148"/>
      <c r="O46" s="148"/>
      <c r="P46" s="148"/>
      <c r="Q46" s="148"/>
      <c r="R46" s="148"/>
      <c r="S46" s="417"/>
      <c r="T46" s="418"/>
      <c r="U46" s="119"/>
    </row>
    <row r="47" spans="2:21" ht="137.25" hidden="1" customHeight="1" x14ac:dyDescent="0.3">
      <c r="B47" s="411"/>
      <c r="C47" s="318"/>
      <c r="D47" s="308"/>
      <c r="E47" s="320"/>
      <c r="F47" s="528"/>
      <c r="G47" s="437"/>
      <c r="H47" s="330"/>
      <c r="I47" s="157" t="str">
        <f>'PLAN ACCIÓN GENERAL 2018'!O47</f>
        <v>N/A</v>
      </c>
      <c r="J47" s="36" t="str">
        <f>'PLAN ACCIÓN GENERAL 2018'!P47</f>
        <v>N/A</v>
      </c>
      <c r="K47" s="37" t="str">
        <f>'PLAN ACCIÓN GENERAL 2018'!Q47</f>
        <v>N/A</v>
      </c>
      <c r="L47" s="145"/>
      <c r="M47" s="146"/>
      <c r="N47" s="146"/>
      <c r="O47" s="146"/>
      <c r="P47" s="146"/>
      <c r="Q47" s="146"/>
      <c r="R47" s="146"/>
      <c r="S47" s="415"/>
      <c r="T47" s="416"/>
      <c r="U47" s="116"/>
    </row>
    <row r="48" spans="2:21" ht="137.25" hidden="1" customHeight="1" x14ac:dyDescent="0.3">
      <c r="B48" s="411"/>
      <c r="C48" s="318"/>
      <c r="D48" s="308"/>
      <c r="E48" s="320"/>
      <c r="F48" s="528"/>
      <c r="G48" s="437"/>
      <c r="H48" s="330"/>
      <c r="I48" s="157" t="str">
        <f>'PLAN ACCIÓN GENERAL 2018'!O48</f>
        <v>N/A</v>
      </c>
      <c r="J48" s="36" t="str">
        <f>'PLAN ACCIÓN GENERAL 2018'!P48</f>
        <v>N/A</v>
      </c>
      <c r="K48" s="37" t="str">
        <f>'PLAN ACCIÓN GENERAL 2018'!Q48</f>
        <v>N/A</v>
      </c>
      <c r="L48" s="145"/>
      <c r="M48" s="146"/>
      <c r="N48" s="146"/>
      <c r="O48" s="146"/>
      <c r="P48" s="146"/>
      <c r="Q48" s="146"/>
      <c r="R48" s="146"/>
      <c r="S48" s="415"/>
      <c r="T48" s="416"/>
      <c r="U48" s="116"/>
    </row>
    <row r="49" spans="2:21" ht="137.25" hidden="1" customHeight="1" x14ac:dyDescent="0.3">
      <c r="B49" s="411"/>
      <c r="C49" s="318"/>
      <c r="D49" s="308"/>
      <c r="E49" s="39" t="str">
        <f>'PLAN ACCIÓN GENERAL 2018'!E49</f>
        <v>N/A</v>
      </c>
      <c r="F49" s="154" t="str">
        <f>'PLAN ACCIÓN GENERAL 2018'!F49</f>
        <v>N/A</v>
      </c>
      <c r="G49" s="108" t="str">
        <f>'PLAN ACCIÓN GENERAL 2018'!I49</f>
        <v>A16.</v>
      </c>
      <c r="H49" s="45" t="str">
        <f>'PLAN ACCIÓN GENERAL 2018'!J49</f>
        <v>Presentar solicitud de recursos para la ejecución del plan de fortalecimiento del programa de Visitas Guiadas en el Congreso</v>
      </c>
      <c r="I49" s="157" t="str">
        <f>'PLAN ACCIÓN GENERAL 2018'!O49</f>
        <v>N/A</v>
      </c>
      <c r="J49" s="36" t="str">
        <f>'PLAN ACCIÓN GENERAL 2018'!P49</f>
        <v>N/A</v>
      </c>
      <c r="K49" s="37" t="str">
        <f>'PLAN ACCIÓN GENERAL 2018'!Q49</f>
        <v>N/A</v>
      </c>
      <c r="L49" s="145"/>
      <c r="M49" s="146"/>
      <c r="N49" s="146"/>
      <c r="O49" s="146"/>
      <c r="P49" s="146"/>
      <c r="Q49" s="146"/>
      <c r="R49" s="146"/>
      <c r="S49" s="415"/>
      <c r="T49" s="416"/>
      <c r="U49" s="116"/>
    </row>
    <row r="50" spans="2:21" ht="137.25" hidden="1" customHeight="1" x14ac:dyDescent="0.3">
      <c r="B50" s="411"/>
      <c r="C50" s="318"/>
      <c r="D50" s="308"/>
      <c r="E50" s="320" t="str">
        <f>'PLAN ACCIÓN GENERAL 2018'!E50</f>
        <v>Plan Anual de Adquisición</v>
      </c>
      <c r="F50" s="528" t="str">
        <f>'PLAN ACCIÓN GENERAL 2018'!F50</f>
        <v>N/A</v>
      </c>
      <c r="G50" s="437" t="str">
        <f>'PLAN ACCIÓN GENERAL 2018'!I50</f>
        <v>A17.</v>
      </c>
      <c r="H50" s="330" t="str">
        <f>'PLAN ACCIÓN GENERAL 2018'!J50</f>
        <v>Iniciar la implementación del plan de soluciones tecnológicas y adecuación de instalaciones físicas, para el acceso de personas con discapacidad.</v>
      </c>
      <c r="I50" s="157" t="str">
        <f>'PLAN ACCIÓN GENERAL 2018'!O50</f>
        <v>N/A</v>
      </c>
      <c r="J50" s="36" t="str">
        <f>'PLAN ACCIÓN GENERAL 2018'!P50</f>
        <v>N/A</v>
      </c>
      <c r="K50" s="37" t="str">
        <f>'PLAN ACCIÓN GENERAL 2018'!Q50</f>
        <v>N/A</v>
      </c>
      <c r="L50" s="145"/>
      <c r="M50" s="146"/>
      <c r="N50" s="146"/>
      <c r="O50" s="146"/>
      <c r="P50" s="146"/>
      <c r="Q50" s="146"/>
      <c r="R50" s="146"/>
      <c r="S50" s="415"/>
      <c r="T50" s="416"/>
      <c r="U50" s="116"/>
    </row>
    <row r="51" spans="2:21" ht="33.75" hidden="1" customHeight="1" x14ac:dyDescent="0.3">
      <c r="B51" s="411"/>
      <c r="C51" s="318"/>
      <c r="D51" s="302"/>
      <c r="E51" s="320"/>
      <c r="F51" s="528"/>
      <c r="G51" s="437"/>
      <c r="H51" s="330"/>
      <c r="I51" s="157" t="str">
        <f>'PLAN ACCIÓN GENERAL 2018'!O51</f>
        <v>N/A</v>
      </c>
      <c r="J51" s="36" t="str">
        <f>'PLAN ACCIÓN GENERAL 2018'!P51</f>
        <v>N/A</v>
      </c>
      <c r="K51" s="37" t="str">
        <f>'PLAN ACCIÓN GENERAL 2018'!Q51</f>
        <v>N/A</v>
      </c>
      <c r="L51" s="145"/>
      <c r="M51" s="146"/>
      <c r="N51" s="146"/>
      <c r="O51" s="146"/>
      <c r="P51" s="146"/>
      <c r="Q51" s="146"/>
      <c r="R51" s="146"/>
      <c r="S51" s="415"/>
      <c r="T51" s="416"/>
      <c r="U51" s="116"/>
    </row>
    <row r="52" spans="2:21" ht="304.5" customHeight="1" x14ac:dyDescent="0.3">
      <c r="B52" s="411"/>
      <c r="C52" s="318"/>
      <c r="D52" s="43" t="str">
        <f>'PLAN ACCIÓN GENERAL 2018'!D52</f>
        <v>E8. Consolidar la información legislativa en tiempo real y garantizar el acceso a la misma, de forma inmediata para la sociedad.</v>
      </c>
      <c r="E52" s="39" t="str">
        <f>'PLAN ACCIÓN GENERAL 2018'!E52</f>
        <v>N/A</v>
      </c>
      <c r="F52" s="154" t="str">
        <f>'PLAN ACCIÓN GENERAL 2018'!F52</f>
        <v>N/A</v>
      </c>
      <c r="G52" s="108" t="str">
        <f>'PLAN ACCIÓN GENERAL 2018'!I52</f>
        <v>A18.</v>
      </c>
      <c r="H52" s="45" t="str">
        <f>'PLAN ACCIÓN GENERAL 2018'!J52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I52" s="157" t="str">
        <f>'PLAN ACCIÓN GENERAL 2018'!O52</f>
        <v>Formular proyecto de inversión.</v>
      </c>
      <c r="J52" s="36" t="str">
        <f>'PLAN ACCIÓN GENERAL 2018'!P52</f>
        <v>Proyecto de Inversión formulado.</v>
      </c>
      <c r="K52" s="37">
        <f>'PLAN ACCIÓN GENERAL 2018'!Q52</f>
        <v>43340</v>
      </c>
      <c r="L52" s="145"/>
      <c r="M52" s="146"/>
      <c r="N52" s="146"/>
      <c r="O52" s="146"/>
      <c r="P52" s="146"/>
      <c r="Q52" s="146"/>
      <c r="R52" s="146"/>
      <c r="S52" s="415" t="s">
        <v>305</v>
      </c>
      <c r="T52" s="416"/>
      <c r="U52" s="116"/>
    </row>
    <row r="53" spans="2:21" ht="137.25" hidden="1" customHeight="1" x14ac:dyDescent="0.3">
      <c r="B53" s="411"/>
      <c r="C53" s="318" t="str">
        <f>'PLAN ACCIÓN GENERAL 2018'!C53</f>
        <v>OE 6.  Fortalecer y articular la comunicación interna y externa</v>
      </c>
      <c r="D53" s="319" t="str">
        <f>'PLAN ACCIÓN GENERAL 2018'!D53</f>
        <v>E9. Articular la  comunicación interna y externa de la entidad.</v>
      </c>
      <c r="E53" s="320" t="str">
        <f>'PLAN ACCIÓN GENERAL 2018'!E53</f>
        <v>N/A</v>
      </c>
      <c r="F53" s="528" t="str">
        <f>'PLAN ACCIÓN GENERAL 2018'!F53</f>
        <v>N/A</v>
      </c>
      <c r="G53" s="437" t="str">
        <f>'PLAN ACCIÓN GENERAL 2018'!I53</f>
        <v>A19.</v>
      </c>
      <c r="H53" s="330" t="str">
        <f>'PLAN ACCIÓN GENERAL 2018'!J53</f>
        <v>Implementar la metodología de trabajo para el manejo de la información interna y externa de la entidad.</v>
      </c>
      <c r="I53" s="157" t="str">
        <f>'PLAN ACCIÓN GENERAL 2018'!O53</f>
        <v>N/A</v>
      </c>
      <c r="J53" s="36" t="str">
        <f>'PLAN ACCIÓN GENERAL 2018'!P53</f>
        <v>N/A</v>
      </c>
      <c r="K53" s="36" t="str">
        <f>'PLAN ACCIÓN GENERAL 2018'!Q53</f>
        <v>N/A</v>
      </c>
      <c r="L53" s="145"/>
      <c r="M53" s="146"/>
      <c r="N53" s="146"/>
      <c r="O53" s="146"/>
      <c r="P53" s="146"/>
      <c r="Q53" s="146"/>
      <c r="R53" s="146"/>
      <c r="S53" s="415"/>
      <c r="T53" s="416"/>
      <c r="U53" s="116"/>
    </row>
    <row r="54" spans="2:21" ht="137.25" hidden="1" customHeight="1" x14ac:dyDescent="0.3">
      <c r="B54" s="411"/>
      <c r="C54" s="318"/>
      <c r="D54" s="319"/>
      <c r="E54" s="320"/>
      <c r="F54" s="528"/>
      <c r="G54" s="437"/>
      <c r="H54" s="330"/>
      <c r="I54" s="157" t="str">
        <f>'PLAN ACCIÓN GENERAL 2018'!O54</f>
        <v>N/A</v>
      </c>
      <c r="J54" s="36" t="str">
        <f>'PLAN ACCIÓN GENERAL 2018'!P54</f>
        <v>N/A</v>
      </c>
      <c r="K54" s="37" t="str">
        <f>'PLAN ACCIÓN GENERAL 2018'!Q54</f>
        <v>N/A</v>
      </c>
      <c r="L54" s="145"/>
      <c r="M54" s="146"/>
      <c r="N54" s="146"/>
      <c r="O54" s="146"/>
      <c r="P54" s="146"/>
      <c r="Q54" s="146"/>
      <c r="R54" s="146"/>
      <c r="S54" s="415"/>
      <c r="T54" s="416"/>
      <c r="U54" s="116"/>
    </row>
    <row r="55" spans="2:21" ht="137.25" hidden="1" customHeight="1" x14ac:dyDescent="0.3">
      <c r="B55" s="411"/>
      <c r="C55" s="318"/>
      <c r="D55" s="319"/>
      <c r="E55" s="320"/>
      <c r="F55" s="528"/>
      <c r="G55" s="437"/>
      <c r="H55" s="330"/>
      <c r="I55" s="157" t="str">
        <f>'PLAN ACCIÓN GENERAL 2018'!O55</f>
        <v>N/A</v>
      </c>
      <c r="J55" s="36" t="str">
        <f>'PLAN ACCIÓN GENERAL 2018'!P55</f>
        <v>N/A</v>
      </c>
      <c r="K55" s="37" t="str">
        <f>'PLAN ACCIÓN GENERAL 2018'!Q55</f>
        <v>N/A</v>
      </c>
      <c r="L55" s="147"/>
      <c r="M55" s="148"/>
      <c r="N55" s="148"/>
      <c r="O55" s="148"/>
      <c r="P55" s="148"/>
      <c r="Q55" s="148"/>
      <c r="R55" s="148"/>
      <c r="S55" s="417"/>
      <c r="T55" s="418"/>
      <c r="U55" s="119"/>
    </row>
    <row r="56" spans="2:21" ht="121.5" x14ac:dyDescent="0.3">
      <c r="B56" s="411"/>
      <c r="C56" s="318"/>
      <c r="D56" s="43" t="str">
        <f>'PLAN ACCIÓN GENERAL 2018'!D56</f>
        <v>E10. Modernizar el canal institucional.</v>
      </c>
      <c r="E56" s="39" t="str">
        <f>'PLAN ACCIÓN GENERAL 2018'!E56</f>
        <v>N/A</v>
      </c>
      <c r="F56" s="154" t="str">
        <f>'PLAN ACCIÓN GENERAL 2018'!F56</f>
        <v>N/A</v>
      </c>
      <c r="G56" s="108" t="str">
        <f>'PLAN ACCIÓN GENERAL 2018'!I56</f>
        <v>A20.</v>
      </c>
      <c r="H56" s="45" t="str">
        <f>'PLAN ACCIÓN GENERAL 2018'!J56</f>
        <v>Elaborar diagnóstico preliminar interno del estado técnico y jurídico del Canal Congreso para atender el impacto del apagón analógico del año 2019.</v>
      </c>
      <c r="I56" s="157" t="str">
        <f>'PLAN ACCIÓN GENERAL 2018'!O56</f>
        <v>Elaborar diagnóstico preliminar interno del estado técnico y jurídico del Canal Congreso para atender el impacto del apagón analógico del año 2019.</v>
      </c>
      <c r="J56" s="36" t="str">
        <f>'PLAN ACCIÓN GENERAL 2018'!P56</f>
        <v>Diagnostico preliminar del estado técnico y jurídico</v>
      </c>
      <c r="K56" s="37">
        <f>'PLAN ACCIÓN GENERAL 2018'!Q56</f>
        <v>43220</v>
      </c>
      <c r="L56" s="145"/>
      <c r="M56" s="146"/>
      <c r="N56" s="146"/>
      <c r="O56" s="146"/>
      <c r="P56" s="146"/>
      <c r="Q56" s="146"/>
      <c r="R56" s="146"/>
      <c r="S56" s="415" t="s">
        <v>305</v>
      </c>
      <c r="T56" s="416"/>
      <c r="U56" s="116"/>
    </row>
    <row r="57" spans="2:21" ht="137.25" hidden="1" customHeight="1" x14ac:dyDescent="0.3">
      <c r="B57" s="411"/>
      <c r="C57" s="318"/>
      <c r="D57" s="301" t="str">
        <f>'PLAN ACCIÓN GENERAL 2018'!D57</f>
        <v xml:space="preserve">E11. Crear un espacio virtual de publicación legislativa. </v>
      </c>
      <c r="E57" s="320" t="str">
        <f>'PLAN ACCIÓN GENERAL 2018'!E57</f>
        <v>N/A</v>
      </c>
      <c r="F57" s="528" t="str">
        <f>'PLAN ACCIÓN GENERAL 2018'!F57</f>
        <v>N/A</v>
      </c>
      <c r="G57" s="437" t="str">
        <f>'PLAN ACCIÓN GENERAL 2018'!I57</f>
        <v>A21.</v>
      </c>
      <c r="H57" s="330" t="str">
        <f>'PLAN ACCIÓN GENERAL 2018'!J57</f>
        <v>Actualizar módulos de la aplicación MI SENADO para transmitir la información legislativa de comisiones constitucionales, Ética y Ordenamiento Territorial.</v>
      </c>
      <c r="I57" s="157" t="str">
        <f>'PLAN ACCIÓN GENERAL 2018'!O57</f>
        <v>N/A</v>
      </c>
      <c r="J57" s="36" t="str">
        <f>'PLAN ACCIÓN GENERAL 2018'!P57</f>
        <v>N/A</v>
      </c>
      <c r="K57" s="37" t="str">
        <f>'PLAN ACCIÓN GENERAL 2018'!Q57</f>
        <v>N/A</v>
      </c>
      <c r="L57" s="145"/>
      <c r="M57" s="146"/>
      <c r="N57" s="146"/>
      <c r="O57" s="146"/>
      <c r="P57" s="146"/>
      <c r="Q57" s="146"/>
      <c r="R57" s="146"/>
      <c r="S57" s="415"/>
      <c r="T57" s="416"/>
      <c r="U57" s="116"/>
    </row>
    <row r="58" spans="2:21" hidden="1" x14ac:dyDescent="0.3">
      <c r="B58" s="411"/>
      <c r="C58" s="318"/>
      <c r="D58" s="302"/>
      <c r="E58" s="320"/>
      <c r="F58" s="528"/>
      <c r="G58" s="437"/>
      <c r="H58" s="330"/>
      <c r="I58" s="157" t="str">
        <f>'PLAN ACCIÓN GENERAL 2018'!O58</f>
        <v>N/A</v>
      </c>
      <c r="J58" s="36" t="str">
        <f>'PLAN ACCIÓN GENERAL 2018'!P58</f>
        <v>N/A</v>
      </c>
      <c r="K58" s="37" t="str">
        <f>'PLAN ACCIÓN GENERAL 2018'!Q58</f>
        <v>N/A</v>
      </c>
      <c r="L58" s="145"/>
      <c r="M58" s="146"/>
      <c r="N58" s="146"/>
      <c r="O58" s="146"/>
      <c r="P58" s="146"/>
      <c r="Q58" s="146"/>
      <c r="R58" s="146"/>
      <c r="S58" s="415"/>
      <c r="T58" s="416"/>
      <c r="U58" s="116"/>
    </row>
    <row r="59" spans="2:21" ht="137.25" hidden="1" customHeight="1" x14ac:dyDescent="0.3">
      <c r="B59" s="411"/>
      <c r="C59" s="315" t="str">
        <f>'PLAN ACCIÓN GENERAL 2018'!C59</f>
        <v>OE 7. Contar con los espacios y recursos físicos adecuados</v>
      </c>
      <c r="D59" s="301" t="str">
        <f>'PLAN ACCIÓN GENERAL 2018'!D59</f>
        <v>E12. Mejorar la seguridad de las instalaciones físicas del Senado de la República.</v>
      </c>
      <c r="E59" s="320" t="str">
        <f>'PLAN ACCIÓN GENERAL 2018'!E59</f>
        <v>N/A</v>
      </c>
      <c r="F59" s="528" t="str">
        <f>'PLAN ACCIÓN GENERAL 2018'!F59</f>
        <v>N/A</v>
      </c>
      <c r="G59" s="437" t="str">
        <f>'PLAN ACCIÓN GENERAL 2018'!I59</f>
        <v>A22.</v>
      </c>
      <c r="H59" s="330" t="str">
        <f>'PLAN ACCIÓN GENERAL 2018'!J59</f>
        <v>Gestionar la asignación de los recursos para implementar mejoras de seguridad de las instalaciones físicas en las diferentes áreas de la entidad.</v>
      </c>
      <c r="I59" s="157" t="str">
        <f>'PLAN ACCIÓN GENERAL 2018'!O59</f>
        <v>N/A</v>
      </c>
      <c r="J59" s="36" t="str">
        <f>'PLAN ACCIÓN GENERAL 2018'!P59</f>
        <v>N/A</v>
      </c>
      <c r="K59" s="37" t="str">
        <f>'PLAN ACCIÓN GENERAL 2018'!Q59</f>
        <v>N/A</v>
      </c>
      <c r="L59" s="145"/>
      <c r="M59" s="146"/>
      <c r="N59" s="146"/>
      <c r="O59" s="146"/>
      <c r="P59" s="146"/>
      <c r="Q59" s="146"/>
      <c r="R59" s="146"/>
      <c r="S59" s="415"/>
      <c r="T59" s="416"/>
      <c r="U59" s="116"/>
    </row>
    <row r="60" spans="2:21" ht="137.25" hidden="1" customHeight="1" thickBot="1" x14ac:dyDescent="0.35">
      <c r="B60" s="536"/>
      <c r="C60" s="535"/>
      <c r="D60" s="329"/>
      <c r="E60" s="320"/>
      <c r="F60" s="528"/>
      <c r="G60" s="437"/>
      <c r="H60" s="330"/>
      <c r="I60" s="158" t="str">
        <f>'PLAN ACCIÓN GENERAL 2018'!O60</f>
        <v>N/A</v>
      </c>
      <c r="J60" s="149" t="str">
        <f>'PLAN ACCIÓN GENERAL 2018'!P60</f>
        <v>N/A</v>
      </c>
      <c r="K60" s="90" t="str">
        <f>'PLAN ACCIÓN GENERAL 2018'!Q60</f>
        <v>N/A</v>
      </c>
      <c r="L60" s="150"/>
      <c r="M60" s="151"/>
      <c r="N60" s="151"/>
      <c r="O60" s="151"/>
      <c r="P60" s="151"/>
      <c r="Q60" s="151"/>
      <c r="R60" s="151"/>
      <c r="S60" s="419"/>
      <c r="T60" s="420"/>
      <c r="U60" s="122"/>
    </row>
    <row r="61" spans="2:21" ht="137.25" hidden="1" customHeight="1" x14ac:dyDescent="0.3">
      <c r="B61" s="531" t="str">
        <f>'PLAN ACCIÓN GENERAL 2018'!B61</f>
        <v>EE3. APRENDIZAJE Y CRECIMIENTO</v>
      </c>
      <c r="C61" s="534" t="str">
        <f>'PLAN ACCIÓN GENERAL 2018'!C61</f>
        <v>OE 8. Fortalecer y modernizar el proceso de Talento Humano de la entidad.</v>
      </c>
      <c r="D61" s="453" t="str">
        <f>'PLAN ACCIÓN GENERAL 2018'!D61</f>
        <v>E13. Fortalecer el proceso de capacitación</v>
      </c>
      <c r="E61" s="320" t="str">
        <f>'PLAN ACCIÓN GENERAL 2018'!E61</f>
        <v>Plan Institucional de Capacitación - PIC</v>
      </c>
      <c r="F61" s="528" t="str">
        <f>'PLAN ACCIÓN GENERAL 2018'!F61</f>
        <v>N/A</v>
      </c>
      <c r="G61" s="108" t="str">
        <f>'PLAN ACCIÓN GENERAL 2018'!I61</f>
        <v>A23.</v>
      </c>
      <c r="H61" s="45" t="str">
        <f>'PLAN ACCIÓN GENERAL 2018'!J61</f>
        <v xml:space="preserve">Gestionar y presentar propuestas de convenios, contratos ante la DGA con entidades que brinden capacitación. </v>
      </c>
      <c r="I61" s="156" t="str">
        <f>'PLAN ACCIÓN GENERAL 2018'!O61</f>
        <v>N/A</v>
      </c>
      <c r="J61" s="82" t="str">
        <f>'PLAN ACCIÓN GENERAL 2018'!P61</f>
        <v>N/A</v>
      </c>
      <c r="K61" s="83" t="str">
        <f>'PLAN ACCIÓN GENERAL 2018'!Q61</f>
        <v>N/A</v>
      </c>
      <c r="L61" s="143"/>
      <c r="M61" s="144"/>
      <c r="N61" s="144"/>
      <c r="O61" s="144"/>
      <c r="P61" s="144"/>
      <c r="Q61" s="144"/>
      <c r="R61" s="144"/>
      <c r="S61" s="421"/>
      <c r="T61" s="422"/>
      <c r="U61" s="113"/>
    </row>
    <row r="62" spans="2:21" ht="137.25" hidden="1" customHeight="1" x14ac:dyDescent="0.3">
      <c r="B62" s="532"/>
      <c r="C62" s="413"/>
      <c r="D62" s="308"/>
      <c r="E62" s="320"/>
      <c r="F62" s="528"/>
      <c r="G62" s="108" t="str">
        <f>'PLAN ACCIÓN GENERAL 2018'!I62</f>
        <v>A24.</v>
      </c>
      <c r="H62" s="45" t="str">
        <f>'PLAN ACCIÓN GENERAL 2018'!J62</f>
        <v xml:space="preserve">Promover el uso y apropiación de software de Talento Humano en el módulo de formación y capacitación   </v>
      </c>
      <c r="I62" s="157" t="str">
        <f>'PLAN ACCIÓN GENERAL 2018'!O62</f>
        <v>N/A</v>
      </c>
      <c r="J62" s="36" t="str">
        <f>'PLAN ACCIÓN GENERAL 2018'!P62</f>
        <v>N/A</v>
      </c>
      <c r="K62" s="37" t="str">
        <f>'PLAN ACCIÓN GENERAL 2018'!Q62</f>
        <v>N/A</v>
      </c>
      <c r="L62" s="145"/>
      <c r="M62" s="146"/>
      <c r="N62" s="146"/>
      <c r="O62" s="146"/>
      <c r="P62" s="146"/>
      <c r="Q62" s="146"/>
      <c r="R62" s="146"/>
      <c r="S62" s="415"/>
      <c r="T62" s="416"/>
      <c r="U62" s="116"/>
    </row>
    <row r="63" spans="2:21" ht="137.25" customHeight="1" x14ac:dyDescent="0.3">
      <c r="B63" s="532"/>
      <c r="C63" s="413"/>
      <c r="D63" s="308"/>
      <c r="E63" s="320"/>
      <c r="F63" s="528"/>
      <c r="G63" s="437" t="str">
        <f>'PLAN ACCIÓN GENERAL 2018'!I63</f>
        <v>A25.</v>
      </c>
      <c r="H63" s="330" t="str">
        <f>'PLAN ACCIÓN GENERAL 2018'!J63</f>
        <v>Realizar la inducción a los Senadores electos 2018-2022</v>
      </c>
      <c r="I63" s="157" t="str">
        <f>'PLAN ACCIÓN GENERAL 2018'!O63</f>
        <v>Planear la inducción para nuevos senadores.</v>
      </c>
      <c r="J63" s="36" t="str">
        <f>'PLAN ACCIÓN GENERAL 2018'!P63</f>
        <v>Plan de inducción</v>
      </c>
      <c r="K63" s="37">
        <f>'PLAN ACCIÓN GENERAL 2018'!Q63</f>
        <v>43160</v>
      </c>
      <c r="L63" s="145"/>
      <c r="M63" s="146"/>
      <c r="N63" s="146"/>
      <c r="O63" s="146"/>
      <c r="P63" s="146"/>
      <c r="Q63" s="146"/>
      <c r="R63" s="146"/>
      <c r="S63" s="415" t="s">
        <v>305</v>
      </c>
      <c r="T63" s="416"/>
      <c r="U63" s="116"/>
    </row>
    <row r="64" spans="2:21" ht="137.25" customHeight="1" x14ac:dyDescent="0.3">
      <c r="B64" s="532"/>
      <c r="C64" s="413"/>
      <c r="D64" s="308"/>
      <c r="E64" s="320"/>
      <c r="F64" s="528"/>
      <c r="G64" s="437"/>
      <c r="H64" s="330"/>
      <c r="I64" s="157" t="str">
        <f>'PLAN ACCIÓN GENERAL 2018'!O64</f>
        <v>Definir el contenido legislativo de la inducción para nuevos senadores.</v>
      </c>
      <c r="J64" s="36" t="str">
        <f>'PLAN ACCIÓN GENERAL 2018'!P64</f>
        <v>Propuesta de contenido Legislativo.</v>
      </c>
      <c r="K64" s="37">
        <f>'PLAN ACCIÓN GENERAL 2018'!Q64</f>
        <v>43169</v>
      </c>
      <c r="L64" s="147"/>
      <c r="M64" s="148"/>
      <c r="N64" s="148"/>
      <c r="O64" s="148"/>
      <c r="P64" s="148"/>
      <c r="Q64" s="148"/>
      <c r="R64" s="148"/>
      <c r="S64" s="415" t="s">
        <v>305</v>
      </c>
      <c r="T64" s="416"/>
      <c r="U64" s="119"/>
    </row>
    <row r="65" spans="2:21" ht="137.25" customHeight="1" x14ac:dyDescent="0.3">
      <c r="B65" s="532"/>
      <c r="C65" s="413"/>
      <c r="D65" s="308"/>
      <c r="E65" s="320"/>
      <c r="F65" s="528"/>
      <c r="G65" s="437"/>
      <c r="H65" s="330"/>
      <c r="I65" s="157" t="str">
        <f>'PLAN ACCIÓN GENERAL 2018'!O65</f>
        <v>Consolidar contenido general de la inducción a nuevos senadores.</v>
      </c>
      <c r="J65" s="36" t="str">
        <f>'PLAN ACCIÓN GENERAL 2018'!P65</f>
        <v>Propuesta de general de contenido de la inducción</v>
      </c>
      <c r="K65" s="37">
        <f>'PLAN ACCIÓN GENERAL 2018'!Q65</f>
        <v>43184</v>
      </c>
      <c r="L65" s="145"/>
      <c r="M65" s="146"/>
      <c r="N65" s="146"/>
      <c r="O65" s="146"/>
      <c r="P65" s="146"/>
      <c r="Q65" s="146"/>
      <c r="R65" s="146"/>
      <c r="S65" s="415" t="s">
        <v>305</v>
      </c>
      <c r="T65" s="416"/>
      <c r="U65" s="116"/>
    </row>
    <row r="66" spans="2:21" ht="137.25" customHeight="1" x14ac:dyDescent="0.3">
      <c r="B66" s="532"/>
      <c r="C66" s="413"/>
      <c r="D66" s="302"/>
      <c r="E66" s="320"/>
      <c r="F66" s="528"/>
      <c r="G66" s="437"/>
      <c r="H66" s="330"/>
      <c r="I66" s="157" t="str">
        <f>'PLAN ACCIÓN GENERAL 2018'!O66</f>
        <v>Coordinar actividad de inducción a nuevos senadores.</v>
      </c>
      <c r="J66" s="36" t="str">
        <f>'PLAN ACCIÓN GENERAL 2018'!P66</f>
        <v>Registros de inducción.</v>
      </c>
      <c r="K66" s="37">
        <f>'PLAN ACCIÓN GENERAL 2018'!Q66</f>
        <v>43205</v>
      </c>
      <c r="L66" s="145"/>
      <c r="M66" s="146"/>
      <c r="N66" s="146"/>
      <c r="O66" s="146"/>
      <c r="P66" s="146"/>
      <c r="Q66" s="146"/>
      <c r="R66" s="146"/>
      <c r="S66" s="415" t="s">
        <v>305</v>
      </c>
      <c r="T66" s="416"/>
      <c r="U66" s="116"/>
    </row>
    <row r="67" spans="2:21" ht="137.25" hidden="1" customHeight="1" x14ac:dyDescent="0.3">
      <c r="B67" s="532"/>
      <c r="C67" s="413"/>
      <c r="D67" s="301" t="str">
        <f>'PLAN ACCIÓN GENERAL 2018'!D67</f>
        <v>E14. Fortalecer el proceso de bienestar</v>
      </c>
      <c r="E67" s="320" t="str">
        <f>'PLAN ACCIÓN GENERAL 2018'!E67</f>
        <v>Plan de Bienestar</v>
      </c>
      <c r="F67" s="528" t="str">
        <f>'PLAN ACCIÓN GENERAL 2018'!F67</f>
        <v>N/A</v>
      </c>
      <c r="G67" s="108" t="str">
        <f>'PLAN ACCIÓN GENERAL 2018'!I67</f>
        <v>A26.</v>
      </c>
      <c r="H67" s="45" t="str">
        <f>'PLAN ACCIÓN GENERAL 2018'!J67</f>
        <v xml:space="preserve">Gestionar y presentar propuestas ante  la DGA que permitan la ejecución del plan de bienestar. </v>
      </c>
      <c r="I67" s="157" t="str">
        <f>'PLAN ACCIÓN GENERAL 2018'!O67</f>
        <v>N/A</v>
      </c>
      <c r="J67" s="36" t="str">
        <f>'PLAN ACCIÓN GENERAL 2018'!P67</f>
        <v>N/A</v>
      </c>
      <c r="K67" s="37" t="str">
        <f>'PLAN ACCIÓN GENERAL 2018'!Q67</f>
        <v>N/A</v>
      </c>
      <c r="L67" s="145"/>
      <c r="M67" s="146"/>
      <c r="N67" s="146"/>
      <c r="O67" s="146"/>
      <c r="P67" s="146"/>
      <c r="Q67" s="146"/>
      <c r="R67" s="146"/>
      <c r="S67" s="415"/>
      <c r="T67" s="416"/>
      <c r="U67" s="116"/>
    </row>
    <row r="68" spans="2:21" ht="137.25" hidden="1" customHeight="1" x14ac:dyDescent="0.3">
      <c r="B68" s="532"/>
      <c r="C68" s="413"/>
      <c r="D68" s="302"/>
      <c r="E68" s="320"/>
      <c r="F68" s="528"/>
      <c r="G68" s="108" t="str">
        <f>'PLAN ACCIÓN GENERAL 2018'!I69</f>
        <v>A27.</v>
      </c>
      <c r="H68" s="45" t="str">
        <f>'PLAN ACCIÓN GENERAL 2018'!J69</f>
        <v>Promover el uso y apropiación de software de Talento Humano en el módulo de bienestar</v>
      </c>
      <c r="I68" s="157" t="str">
        <f>'PLAN ACCIÓN GENERAL 2018'!O69</f>
        <v>N/A</v>
      </c>
      <c r="J68" s="36" t="str">
        <f>'PLAN ACCIÓN GENERAL 2018'!P69</f>
        <v>N/A</v>
      </c>
      <c r="K68" s="37" t="str">
        <f>'PLAN ACCIÓN GENERAL 2018'!Q69</f>
        <v>N/A</v>
      </c>
      <c r="L68" s="145"/>
      <c r="M68" s="146"/>
      <c r="N68" s="146"/>
      <c r="O68" s="146"/>
      <c r="P68" s="146"/>
      <c r="Q68" s="146"/>
      <c r="R68" s="146"/>
      <c r="S68" s="415"/>
      <c r="T68" s="416"/>
      <c r="U68" s="116"/>
    </row>
    <row r="69" spans="2:21" ht="137.25" hidden="1" customHeight="1" x14ac:dyDescent="0.3">
      <c r="B69" s="532"/>
      <c r="C69" s="414"/>
      <c r="D69" s="43" t="str">
        <f>'PLAN ACCIÓN GENERAL 2018'!D70</f>
        <v>E15. Diseñar proyecto de nueva estructura organizacional</v>
      </c>
      <c r="E69" s="39" t="str">
        <f>'PLAN ACCIÓN GENERAL 2018'!E70</f>
        <v>N/A</v>
      </c>
      <c r="F69" s="154" t="str">
        <f>'PLAN ACCIÓN GENERAL 2018'!F70</f>
        <v>N/A</v>
      </c>
      <c r="G69" s="108" t="str">
        <f>'PLAN ACCIÓN GENERAL 2018'!I70</f>
        <v>A28.</v>
      </c>
      <c r="H69" s="45" t="str">
        <f>'PLAN ACCIÓN GENERAL 2018'!J70</f>
        <v>Reformular el proyecto de estructura organizacional del senado</v>
      </c>
      <c r="I69" s="157" t="str">
        <f>'PLAN ACCIÓN GENERAL 2018'!O70</f>
        <v>N/A</v>
      </c>
      <c r="J69" s="36" t="str">
        <f>'PLAN ACCIÓN GENERAL 2018'!P70</f>
        <v>N/A</v>
      </c>
      <c r="K69" s="37" t="str">
        <f>'PLAN ACCIÓN GENERAL 2018'!Q70</f>
        <v>N/A</v>
      </c>
      <c r="L69" s="145"/>
      <c r="M69" s="146"/>
      <c r="N69" s="146"/>
      <c r="O69" s="146"/>
      <c r="P69" s="146"/>
      <c r="Q69" s="146"/>
      <c r="R69" s="146"/>
      <c r="S69" s="415"/>
      <c r="T69" s="416"/>
      <c r="U69" s="116"/>
    </row>
    <row r="70" spans="2:21" ht="137.25" hidden="1" customHeight="1" x14ac:dyDescent="0.3">
      <c r="B70" s="532"/>
      <c r="C70" s="135" t="str">
        <f>'PLAN ACCIÓN GENERAL 2018'!C71</f>
        <v>OE 9. Fortalecer la apropiación y el uso de la tecnología</v>
      </c>
      <c r="D70" s="43" t="str">
        <f>'PLAN ACCIÓN GENERAL 2018'!D71</f>
        <v>E16. Adelantar campañas de divulgación, uso y apropiación de los nuevos Software adquiridos por la entidad.</v>
      </c>
      <c r="E70" s="39" t="str">
        <f>'PLAN ACCIÓN GENERAL 2018'!E71</f>
        <v>N/A</v>
      </c>
      <c r="F70" s="154" t="str">
        <f>'PLAN ACCIÓN GENERAL 2018'!F71</f>
        <v>N/A</v>
      </c>
      <c r="G70" s="108" t="str">
        <f>'PLAN ACCIÓN GENERAL 2018'!I71</f>
        <v>A29.</v>
      </c>
      <c r="H70" s="45" t="str">
        <f>'PLAN ACCIÓN GENERAL 2018'!J71</f>
        <v>Diseñar y ejecutar campañas de  acompañamiento para el uso y apropiación de los software de gestión del talento humano y calidad.</v>
      </c>
      <c r="I70" s="157" t="str">
        <f>'PLAN ACCIÓN GENERAL 2018'!O71</f>
        <v>N/A</v>
      </c>
      <c r="J70" s="36" t="str">
        <f>'PLAN ACCIÓN GENERAL 2018'!P71</f>
        <v>N/A</v>
      </c>
      <c r="K70" s="37" t="str">
        <f>'PLAN ACCIÓN GENERAL 2018'!Q71</f>
        <v>N/A</v>
      </c>
      <c r="L70" s="145"/>
      <c r="M70" s="146"/>
      <c r="N70" s="146"/>
      <c r="O70" s="146"/>
      <c r="P70" s="146"/>
      <c r="Q70" s="146"/>
      <c r="R70" s="146"/>
      <c r="S70" s="415"/>
      <c r="T70" s="416"/>
      <c r="U70" s="116"/>
    </row>
    <row r="71" spans="2:21" ht="137.25" hidden="1" customHeight="1" x14ac:dyDescent="0.3">
      <c r="B71" s="532"/>
      <c r="C71" s="135" t="str">
        <f>'PLAN ACCIÓN GENERAL 2018'!C72</f>
        <v>OE 10. Contar con sistemas de información articulados con los procesos</v>
      </c>
      <c r="D71" s="43" t="str">
        <f>'PLAN ACCIÓN GENERAL 2018'!D72</f>
        <v>E17. Fortalecer los sistemas de información de acuerdo a las necesidades de la Entidad.</v>
      </c>
      <c r="E71" s="39" t="str">
        <f>'PLAN ACCIÓN GENERAL 2018'!E72</f>
        <v>N/A</v>
      </c>
      <c r="F71" s="154" t="str">
        <f>'PLAN ACCIÓN GENERAL 2018'!F72</f>
        <v>N/A</v>
      </c>
      <c r="G71" s="108" t="str">
        <f>'PLAN ACCIÓN GENERAL 2018'!I72</f>
        <v>A30.</v>
      </c>
      <c r="H71" s="45" t="str">
        <f>'PLAN ACCIÓN GENERAL 2018'!J72</f>
        <v>Actualizar el PETIC</v>
      </c>
      <c r="I71" s="157" t="str">
        <f>'PLAN ACCIÓN GENERAL 2018'!O72</f>
        <v>N/A</v>
      </c>
      <c r="J71" s="36" t="str">
        <f>'PLAN ACCIÓN GENERAL 2018'!P72</f>
        <v>N/A</v>
      </c>
      <c r="K71" s="37" t="str">
        <f>'PLAN ACCIÓN GENERAL 2018'!Q72</f>
        <v>N/A</v>
      </c>
      <c r="L71" s="145"/>
      <c r="M71" s="146"/>
      <c r="N71" s="146"/>
      <c r="O71" s="146"/>
      <c r="P71" s="146"/>
      <c r="Q71" s="146"/>
      <c r="R71" s="146"/>
      <c r="S71" s="415"/>
      <c r="T71" s="416"/>
      <c r="U71" s="116"/>
    </row>
    <row r="72" spans="2:21" ht="137.25" hidden="1" customHeight="1" x14ac:dyDescent="0.3">
      <c r="B72" s="532"/>
      <c r="C72" s="327" t="str">
        <f>'PLAN ACCIÓN GENERAL 2018'!C73</f>
        <v>OE11. Fortalecer la cultura organizacional a partir de la interiorización de valores.</v>
      </c>
      <c r="D72" s="301" t="str">
        <f>'PLAN ACCIÓN GENERAL 2018'!D73</f>
        <v>E18. Mejorar el clima laboral y el sentido de pertenencia.</v>
      </c>
      <c r="E72" s="320" t="str">
        <f>'PLAN ACCIÓN GENERAL 2018'!E73</f>
        <v>N/A</v>
      </c>
      <c r="F72" s="528" t="str">
        <f>'PLAN ACCIÓN GENERAL 2018'!F73</f>
        <v>N/A</v>
      </c>
      <c r="G72" s="108" t="str">
        <f>'PLAN ACCIÓN GENERAL 2018'!I73</f>
        <v>A31.</v>
      </c>
      <c r="H72" s="45" t="str">
        <f>'PLAN ACCIÓN GENERAL 2018'!J73</f>
        <v xml:space="preserve">Realizar jornadas de reconocimiento en la apropiación de valores institucionales </v>
      </c>
      <c r="I72" s="157" t="str">
        <f>'PLAN ACCIÓN GENERAL 2018'!O73</f>
        <v>N/A</v>
      </c>
      <c r="J72" s="36" t="str">
        <f>'PLAN ACCIÓN GENERAL 2018'!P73</f>
        <v>N/A</v>
      </c>
      <c r="K72" s="37" t="str">
        <f>'PLAN ACCIÓN GENERAL 2018'!Q73</f>
        <v>N/A</v>
      </c>
      <c r="L72" s="145"/>
      <c r="M72" s="146"/>
      <c r="N72" s="146"/>
      <c r="O72" s="146"/>
      <c r="P72" s="146"/>
      <c r="Q72" s="146"/>
      <c r="R72" s="146"/>
      <c r="S72" s="415"/>
      <c r="T72" s="416"/>
      <c r="U72" s="116"/>
    </row>
    <row r="73" spans="2:21" ht="137.25" hidden="1" customHeight="1" thickBot="1" x14ac:dyDescent="0.35">
      <c r="B73" s="533"/>
      <c r="C73" s="530"/>
      <c r="D73" s="329"/>
      <c r="E73" s="320"/>
      <c r="F73" s="528"/>
      <c r="G73" s="108" t="str">
        <f>'PLAN ACCIÓN GENERAL 2018'!I74</f>
        <v>A32.</v>
      </c>
      <c r="H73" s="45" t="str">
        <f>'PLAN ACCIÓN GENERAL 2018'!J74</f>
        <v xml:space="preserve">Actualizar y ejecutar el plan de intervención  en clima organizacional </v>
      </c>
      <c r="I73" s="158" t="str">
        <f>'PLAN ACCIÓN GENERAL 2018'!O74</f>
        <v>N/A</v>
      </c>
      <c r="J73" s="149" t="str">
        <f>'PLAN ACCIÓN GENERAL 2018'!P74</f>
        <v>N/A</v>
      </c>
      <c r="K73" s="90" t="str">
        <f>'PLAN ACCIÓN GENERAL 2018'!Q74</f>
        <v>N/A</v>
      </c>
      <c r="L73" s="152"/>
      <c r="M73" s="153"/>
      <c r="N73" s="153"/>
      <c r="O73" s="153"/>
      <c r="P73" s="153"/>
      <c r="Q73" s="153"/>
      <c r="R73" s="153"/>
      <c r="S73" s="419"/>
      <c r="T73" s="420"/>
      <c r="U73" s="138"/>
    </row>
    <row r="74" spans="2:21" ht="137.25" hidden="1" customHeight="1" x14ac:dyDescent="0.3">
      <c r="B74" s="526" t="str">
        <f>'PLAN ACCIÓN GENERAL 2018'!B75</f>
        <v>EE4. FINANCIERA</v>
      </c>
      <c r="C74" s="527" t="str">
        <f>'PLAN ACCIÓN GENERAL 2018'!C75</f>
        <v>OE 12. Planear y gestionar la ejecución y protección de los recursos financieros</v>
      </c>
      <c r="D74" s="101" t="str">
        <f>'PLAN ACCIÓN GENERAL 2018'!D75</f>
        <v>E19. Gestionar el presupuesto de inversión institucional, para desarrollar proyectos de modernización y expansión física y tecnológica.</v>
      </c>
      <c r="E74" s="39" t="str">
        <f>'PLAN ACCIÓN GENERAL 2018'!E75</f>
        <v>N/A</v>
      </c>
      <c r="F74" s="154" t="str">
        <f>'PLAN ACCIÓN GENERAL 2018'!F75</f>
        <v>N/A</v>
      </c>
      <c r="G74" s="108" t="str">
        <f>'PLAN ACCIÓN GENERAL 2018'!I75</f>
        <v>A33.</v>
      </c>
      <c r="H74" s="45" t="str">
        <f>'PLAN ACCIÓN GENERAL 2018'!J75</f>
        <v>Entregar la información  de ejecuciones presupuestales de inversión de los últimos años como insumo para la solicitud de recursos adicionales</v>
      </c>
      <c r="I74" s="156" t="str">
        <f>'PLAN ACCIÓN GENERAL 2018'!O75</f>
        <v>N/A</v>
      </c>
      <c r="J74" s="82" t="str">
        <f>'PLAN ACCIÓN GENERAL 2018'!P75</f>
        <v>N/A</v>
      </c>
      <c r="K74" s="83" t="str">
        <f>'PLAN ACCIÓN GENERAL 2018'!Q75</f>
        <v>N/A</v>
      </c>
      <c r="L74" s="143"/>
      <c r="M74" s="144"/>
      <c r="N74" s="144"/>
      <c r="O74" s="144"/>
      <c r="P74" s="144"/>
      <c r="Q74" s="144"/>
      <c r="R74" s="144"/>
      <c r="S74" s="421"/>
      <c r="T74" s="422"/>
      <c r="U74" s="113"/>
    </row>
    <row r="75" spans="2:21" ht="137.25" hidden="1" customHeight="1" x14ac:dyDescent="0.3">
      <c r="B75" s="325"/>
      <c r="C75" s="327"/>
      <c r="D75" s="301" t="str">
        <f>'PLAN ACCIÓN GENERAL 2018'!D76</f>
        <v>E 20. Fortalecer el componente de defensa jurídica frente a las acciones  judiciales.</v>
      </c>
      <c r="E75" s="320" t="str">
        <f>'PLAN ACCIÓN GENERAL 2018'!E76</f>
        <v>N/A</v>
      </c>
      <c r="F75" s="528" t="str">
        <f>'PLAN ACCIÓN GENERAL 2018'!F76</f>
        <v>N/A</v>
      </c>
      <c r="G75" s="437" t="str">
        <f>'PLAN ACCIÓN GENERAL 2018'!I76</f>
        <v>A34.</v>
      </c>
      <c r="H75" s="330" t="str">
        <f>'PLAN ACCIÓN GENERAL 2018'!J76</f>
        <v>Adoptar el plan de defensa judicial para la Corporación, tanto en lo judicial, constitucional y legal.</v>
      </c>
      <c r="I75" s="157" t="str">
        <f>'PLAN ACCIÓN GENERAL 2018'!O76</f>
        <v>N/A</v>
      </c>
      <c r="J75" s="36" t="str">
        <f>'PLAN ACCIÓN GENERAL 2018'!P76</f>
        <v>N/A</v>
      </c>
      <c r="K75" s="37" t="str">
        <f>'PLAN ACCIÓN GENERAL 2018'!Q76</f>
        <v>N/A</v>
      </c>
      <c r="L75" s="145"/>
      <c r="M75" s="146"/>
      <c r="N75" s="146"/>
      <c r="O75" s="146"/>
      <c r="P75" s="146"/>
      <c r="Q75" s="146"/>
      <c r="R75" s="146"/>
      <c r="S75" s="415"/>
      <c r="T75" s="416"/>
      <c r="U75" s="116"/>
    </row>
    <row r="76" spans="2:21" ht="137.25" customHeight="1" thickBot="1" x14ac:dyDescent="0.35">
      <c r="B76" s="326"/>
      <c r="C76" s="328"/>
      <c r="D76" s="329"/>
      <c r="E76" s="451"/>
      <c r="F76" s="529"/>
      <c r="G76" s="452"/>
      <c r="H76" s="331"/>
      <c r="I76" s="158" t="str">
        <f>'PLAN ACCIÓN GENERAL 2018'!O77</f>
        <v>Solicitar a la DGA la asignación de recursos para la implementación del plan de defensa  judicial para la Corporación.</v>
      </c>
      <c r="J76" s="149" t="str">
        <f>'PLAN ACCIÓN GENERAL 2018'!P77</f>
        <v>Comunicación</v>
      </c>
      <c r="K76" s="90">
        <f>'PLAN ACCIÓN GENERAL 2018'!Q77</f>
        <v>43190</v>
      </c>
      <c r="L76" s="150"/>
      <c r="M76" s="151"/>
      <c r="N76" s="151"/>
      <c r="O76" s="151"/>
      <c r="P76" s="151"/>
      <c r="Q76" s="151"/>
      <c r="R76" s="151"/>
      <c r="S76" s="419" t="s">
        <v>305</v>
      </c>
      <c r="T76" s="420"/>
      <c r="U76" s="122"/>
    </row>
    <row r="77" spans="2:21" x14ac:dyDescent="0.3">
      <c r="G77" s="132"/>
      <c r="S77" s="139"/>
      <c r="U77" s="132"/>
    </row>
    <row r="78" spans="2:21" x14ac:dyDescent="0.3">
      <c r="G78" s="132"/>
      <c r="S78" s="139"/>
      <c r="U78" s="132"/>
    </row>
    <row r="79" spans="2:21" x14ac:dyDescent="0.3">
      <c r="G79" s="132"/>
      <c r="S79" s="139"/>
      <c r="U79" s="132"/>
    </row>
    <row r="80" spans="2:21" x14ac:dyDescent="0.3">
      <c r="G80" s="132"/>
      <c r="S80" s="139"/>
      <c r="U80" s="132"/>
    </row>
    <row r="81" spans="7:21" x14ac:dyDescent="0.3">
      <c r="G81" s="132"/>
      <c r="S81" s="139"/>
      <c r="U81" s="132"/>
    </row>
    <row r="82" spans="7:21" x14ac:dyDescent="0.3">
      <c r="G82" s="132"/>
      <c r="S82" s="139"/>
      <c r="U82" s="132"/>
    </row>
    <row r="83" spans="7:21" x14ac:dyDescent="0.3">
      <c r="G83" s="132"/>
      <c r="S83" s="139"/>
      <c r="U83" s="132"/>
    </row>
    <row r="84" spans="7:21" x14ac:dyDescent="0.3">
      <c r="G84" s="132"/>
      <c r="S84" s="139"/>
      <c r="U84" s="132"/>
    </row>
    <row r="85" spans="7:21" x14ac:dyDescent="0.3">
      <c r="G85" s="132"/>
      <c r="S85" s="139"/>
      <c r="U85" s="132"/>
    </row>
    <row r="86" spans="7:21" x14ac:dyDescent="0.3">
      <c r="G86" s="132"/>
      <c r="S86" s="139"/>
      <c r="U86" s="132"/>
    </row>
    <row r="87" spans="7:21" x14ac:dyDescent="0.3">
      <c r="G87" s="132"/>
      <c r="S87" s="139"/>
      <c r="U87" s="132"/>
    </row>
    <row r="88" spans="7:21" x14ac:dyDescent="0.3">
      <c r="G88" s="132"/>
      <c r="S88" s="139"/>
      <c r="U88" s="132"/>
    </row>
    <row r="89" spans="7:21" x14ac:dyDescent="0.3">
      <c r="G89" s="132"/>
      <c r="S89" s="139"/>
      <c r="U89" s="132"/>
    </row>
    <row r="90" spans="7:21" x14ac:dyDescent="0.3">
      <c r="G90" s="132"/>
      <c r="S90" s="139"/>
      <c r="U90" s="132"/>
    </row>
    <row r="91" spans="7:21" x14ac:dyDescent="0.3">
      <c r="G91" s="132"/>
      <c r="S91" s="139"/>
      <c r="U91" s="132"/>
    </row>
    <row r="92" spans="7:21" x14ac:dyDescent="0.3">
      <c r="G92" s="132"/>
      <c r="S92" s="139"/>
      <c r="U92" s="132"/>
    </row>
    <row r="93" spans="7:21" x14ac:dyDescent="0.3">
      <c r="G93" s="132"/>
      <c r="S93" s="139"/>
      <c r="U93" s="132"/>
    </row>
    <row r="94" spans="7:21" x14ac:dyDescent="0.3">
      <c r="G94" s="132"/>
      <c r="S94" s="139"/>
      <c r="U94" s="132"/>
    </row>
    <row r="95" spans="7:21" x14ac:dyDescent="0.3">
      <c r="G95" s="132"/>
      <c r="S95" s="139"/>
      <c r="U95" s="132"/>
    </row>
    <row r="96" spans="7:21" x14ac:dyDescent="0.3">
      <c r="G96" s="132"/>
      <c r="S96" s="139"/>
      <c r="U96" s="132"/>
    </row>
    <row r="97" spans="7:21" x14ac:dyDescent="0.3">
      <c r="G97" s="132"/>
      <c r="S97" s="139"/>
      <c r="U97" s="132"/>
    </row>
    <row r="98" spans="7:21" x14ac:dyDescent="0.3">
      <c r="G98" s="132"/>
      <c r="S98" s="139"/>
      <c r="U98" s="132"/>
    </row>
    <row r="99" spans="7:21" x14ac:dyDescent="0.3">
      <c r="G99" s="132"/>
      <c r="S99" s="139"/>
      <c r="U99" s="132"/>
    </row>
    <row r="100" spans="7:21" x14ac:dyDescent="0.3">
      <c r="G100" s="132"/>
      <c r="S100" s="139"/>
      <c r="U100" s="132"/>
    </row>
    <row r="101" spans="7:21" x14ac:dyDescent="0.3">
      <c r="G101" s="132"/>
      <c r="S101" s="139"/>
      <c r="U101" s="132"/>
    </row>
    <row r="102" spans="7:21" x14ac:dyDescent="0.3">
      <c r="G102" s="132"/>
      <c r="S102" s="139"/>
      <c r="U102" s="132"/>
    </row>
    <row r="103" spans="7:21" x14ac:dyDescent="0.3">
      <c r="G103" s="132"/>
      <c r="S103" s="139"/>
      <c r="U103" s="132"/>
    </row>
    <row r="104" spans="7:21" x14ac:dyDescent="0.3">
      <c r="G104" s="132"/>
      <c r="S104" s="139"/>
      <c r="U104" s="132"/>
    </row>
    <row r="105" spans="7:21" x14ac:dyDescent="0.3">
      <c r="G105" s="132"/>
      <c r="S105" s="139"/>
      <c r="U105" s="132"/>
    </row>
    <row r="106" spans="7:21" x14ac:dyDescent="0.3">
      <c r="G106" s="132"/>
      <c r="S106" s="139"/>
      <c r="U106" s="132"/>
    </row>
    <row r="107" spans="7:21" x14ac:dyDescent="0.3">
      <c r="G107" s="132"/>
      <c r="S107" s="139"/>
      <c r="U107" s="132"/>
    </row>
    <row r="108" spans="7:21" x14ac:dyDescent="0.3">
      <c r="G108" s="132"/>
      <c r="S108" s="139"/>
      <c r="U108" s="132"/>
    </row>
    <row r="109" spans="7:21" x14ac:dyDescent="0.3">
      <c r="G109" s="132"/>
      <c r="S109" s="139"/>
      <c r="U109" s="132"/>
    </row>
    <row r="110" spans="7:21" x14ac:dyDescent="0.3">
      <c r="G110" s="132"/>
      <c r="S110" s="139"/>
      <c r="U110" s="132"/>
    </row>
    <row r="111" spans="7:21" x14ac:dyDescent="0.3">
      <c r="G111" s="132"/>
      <c r="S111" s="139"/>
      <c r="U111" s="132"/>
    </row>
    <row r="112" spans="7:21" x14ac:dyDescent="0.3">
      <c r="G112" s="132"/>
      <c r="S112" s="139"/>
      <c r="U112" s="132"/>
    </row>
    <row r="113" spans="7:21" x14ac:dyDescent="0.3">
      <c r="G113" s="132"/>
      <c r="S113" s="139"/>
      <c r="U113" s="132"/>
    </row>
    <row r="114" spans="7:21" x14ac:dyDescent="0.3">
      <c r="G114" s="132"/>
      <c r="S114" s="139"/>
      <c r="U114" s="132"/>
    </row>
    <row r="115" spans="7:21" x14ac:dyDescent="0.3">
      <c r="G115" s="132"/>
      <c r="S115" s="139"/>
      <c r="U115" s="132"/>
    </row>
    <row r="116" spans="7:21" x14ac:dyDescent="0.3">
      <c r="G116" s="132"/>
      <c r="S116" s="139"/>
      <c r="U116" s="132"/>
    </row>
    <row r="117" spans="7:21" x14ac:dyDescent="0.3">
      <c r="G117" s="132"/>
      <c r="S117" s="139"/>
      <c r="U117" s="132"/>
    </row>
    <row r="118" spans="7:21" x14ac:dyDescent="0.3">
      <c r="G118" s="132"/>
      <c r="S118" s="139"/>
      <c r="U118" s="132"/>
    </row>
    <row r="119" spans="7:21" x14ac:dyDescent="0.3">
      <c r="G119" s="132"/>
      <c r="S119" s="139"/>
      <c r="U119" s="132"/>
    </row>
    <row r="120" spans="7:21" x14ac:dyDescent="0.3">
      <c r="G120" s="132"/>
      <c r="S120" s="139"/>
      <c r="U120" s="132"/>
    </row>
    <row r="121" spans="7:21" x14ac:dyDescent="0.3">
      <c r="G121" s="132"/>
      <c r="S121" s="139"/>
      <c r="U121" s="132"/>
    </row>
    <row r="122" spans="7:21" x14ac:dyDescent="0.3">
      <c r="G122" s="132"/>
      <c r="S122" s="139"/>
      <c r="U122" s="132"/>
    </row>
    <row r="123" spans="7:21" x14ac:dyDescent="0.3">
      <c r="G123" s="132"/>
      <c r="S123" s="139"/>
      <c r="U123" s="132"/>
    </row>
    <row r="124" spans="7:21" x14ac:dyDescent="0.3">
      <c r="G124" s="132"/>
      <c r="S124" s="139"/>
      <c r="U124" s="132"/>
    </row>
    <row r="125" spans="7:21" x14ac:dyDescent="0.3">
      <c r="G125" s="132"/>
      <c r="S125" s="139"/>
      <c r="U125" s="132"/>
    </row>
    <row r="126" spans="7:21" x14ac:dyDescent="0.3">
      <c r="G126" s="132"/>
      <c r="S126" s="139"/>
      <c r="U126" s="132"/>
    </row>
    <row r="127" spans="7:21" x14ac:dyDescent="0.3">
      <c r="G127" s="132"/>
      <c r="S127" s="139"/>
      <c r="U127" s="132"/>
    </row>
    <row r="128" spans="7:21" x14ac:dyDescent="0.3">
      <c r="G128" s="132"/>
      <c r="S128" s="139"/>
      <c r="U128" s="132"/>
    </row>
    <row r="129" spans="7:21" x14ac:dyDescent="0.3">
      <c r="G129" s="132"/>
      <c r="S129" s="139"/>
      <c r="U129" s="132"/>
    </row>
    <row r="130" spans="7:21" x14ac:dyDescent="0.3">
      <c r="G130" s="132"/>
      <c r="S130" s="139"/>
      <c r="U130" s="132"/>
    </row>
    <row r="131" spans="7:21" x14ac:dyDescent="0.3">
      <c r="G131" s="132"/>
      <c r="S131" s="139"/>
      <c r="U131" s="132"/>
    </row>
    <row r="132" spans="7:21" x14ac:dyDescent="0.3">
      <c r="G132" s="132"/>
      <c r="S132" s="139"/>
      <c r="U132" s="132"/>
    </row>
    <row r="133" spans="7:21" x14ac:dyDescent="0.3">
      <c r="G133" s="132"/>
      <c r="S133" s="139"/>
      <c r="U133" s="132"/>
    </row>
    <row r="134" spans="7:21" x14ac:dyDescent="0.3">
      <c r="G134" s="132"/>
      <c r="S134" s="139"/>
      <c r="U134" s="132"/>
    </row>
    <row r="135" spans="7:21" x14ac:dyDescent="0.3">
      <c r="G135" s="132"/>
      <c r="S135" s="139"/>
      <c r="U135" s="132"/>
    </row>
    <row r="136" spans="7:21" x14ac:dyDescent="0.3">
      <c r="G136" s="132"/>
      <c r="S136" s="139"/>
      <c r="U136" s="132"/>
    </row>
    <row r="137" spans="7:21" x14ac:dyDescent="0.3">
      <c r="G137" s="132"/>
      <c r="S137" s="139"/>
      <c r="U137" s="132"/>
    </row>
    <row r="138" spans="7:21" x14ac:dyDescent="0.3">
      <c r="G138" s="132"/>
      <c r="S138" s="139"/>
      <c r="U138" s="132"/>
    </row>
    <row r="139" spans="7:21" x14ac:dyDescent="0.3">
      <c r="G139" s="132"/>
      <c r="S139" s="139"/>
      <c r="U139" s="132"/>
    </row>
    <row r="140" spans="7:21" x14ac:dyDescent="0.3">
      <c r="G140" s="132"/>
      <c r="S140" s="139"/>
      <c r="U140" s="132"/>
    </row>
    <row r="141" spans="7:21" x14ac:dyDescent="0.3">
      <c r="G141" s="132"/>
      <c r="S141" s="139"/>
      <c r="U141" s="132"/>
    </row>
    <row r="142" spans="7:21" x14ac:dyDescent="0.3">
      <c r="G142" s="132"/>
      <c r="S142" s="139"/>
      <c r="U142" s="132"/>
    </row>
    <row r="143" spans="7:21" x14ac:dyDescent="0.3">
      <c r="G143" s="132"/>
      <c r="S143" s="139"/>
      <c r="U143" s="132"/>
    </row>
    <row r="144" spans="7:21" x14ac:dyDescent="0.3">
      <c r="G144" s="132"/>
      <c r="S144" s="139"/>
      <c r="U144" s="132"/>
    </row>
  </sheetData>
  <mergeCells count="180">
    <mergeCell ref="B1:U1"/>
    <mergeCell ref="B2:C4"/>
    <mergeCell ref="D2:R2"/>
    <mergeCell ref="S2:U2"/>
    <mergeCell ref="D3:R3"/>
    <mergeCell ref="S3:U3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L9:L10"/>
    <mergeCell ref="M9:P9"/>
    <mergeCell ref="Q9:Q10"/>
    <mergeCell ref="R9:R10"/>
    <mergeCell ref="S9:T10"/>
    <mergeCell ref="U9:U10"/>
    <mergeCell ref="E9:E10"/>
    <mergeCell ref="F9:F10"/>
    <mergeCell ref="G9:H9"/>
    <mergeCell ref="I9:I10"/>
    <mergeCell ref="J9:J10"/>
    <mergeCell ref="K9:K10"/>
    <mergeCell ref="H11:H12"/>
    <mergeCell ref="S11:T11"/>
    <mergeCell ref="S12:T12"/>
    <mergeCell ref="G13:G14"/>
    <mergeCell ref="H13:H14"/>
    <mergeCell ref="S13:T13"/>
    <mergeCell ref="S14:T14"/>
    <mergeCell ref="B11:B20"/>
    <mergeCell ref="C11:C15"/>
    <mergeCell ref="D11:D15"/>
    <mergeCell ref="E11:E20"/>
    <mergeCell ref="F11:F20"/>
    <mergeCell ref="G11:G12"/>
    <mergeCell ref="S15:T15"/>
    <mergeCell ref="C16:C20"/>
    <mergeCell ref="D16:D20"/>
    <mergeCell ref="G16:G20"/>
    <mergeCell ref="H16:H20"/>
    <mergeCell ref="S16:T16"/>
    <mergeCell ref="S17:T17"/>
    <mergeCell ref="S18:T18"/>
    <mergeCell ref="S19:T19"/>
    <mergeCell ref="S20:T20"/>
    <mergeCell ref="G23:G25"/>
    <mergeCell ref="H23:H25"/>
    <mergeCell ref="S23:T23"/>
    <mergeCell ref="S24:T24"/>
    <mergeCell ref="S25:T25"/>
    <mergeCell ref="C26:C44"/>
    <mergeCell ref="D26:D38"/>
    <mergeCell ref="E26:E38"/>
    <mergeCell ref="F26:F38"/>
    <mergeCell ref="G26:G29"/>
    <mergeCell ref="C21:C25"/>
    <mergeCell ref="D21:D22"/>
    <mergeCell ref="E21:E22"/>
    <mergeCell ref="F21:F22"/>
    <mergeCell ref="S21:T21"/>
    <mergeCell ref="S22:T22"/>
    <mergeCell ref="D23:D25"/>
    <mergeCell ref="E23:E25"/>
    <mergeCell ref="F23:F25"/>
    <mergeCell ref="G32:G37"/>
    <mergeCell ref="H32:H37"/>
    <mergeCell ref="S32:T32"/>
    <mergeCell ref="S33:T33"/>
    <mergeCell ref="S34:T34"/>
    <mergeCell ref="S35:T35"/>
    <mergeCell ref="S36:T36"/>
    <mergeCell ref="S37:T37"/>
    <mergeCell ref="H26:H29"/>
    <mergeCell ref="S26:T26"/>
    <mergeCell ref="S27:T27"/>
    <mergeCell ref="S28:T28"/>
    <mergeCell ref="S29:T29"/>
    <mergeCell ref="G30:G31"/>
    <mergeCell ref="H30:H31"/>
    <mergeCell ref="S30:T30"/>
    <mergeCell ref="S31:T31"/>
    <mergeCell ref="S38:T38"/>
    <mergeCell ref="D39:D44"/>
    <mergeCell ref="E39:E44"/>
    <mergeCell ref="F39:F44"/>
    <mergeCell ref="S39:T39"/>
    <mergeCell ref="S40:T40"/>
    <mergeCell ref="G41:G44"/>
    <mergeCell ref="H41:H44"/>
    <mergeCell ref="S41:T41"/>
    <mergeCell ref="S42:T42"/>
    <mergeCell ref="S43:T43"/>
    <mergeCell ref="S44:T44"/>
    <mergeCell ref="C45:C52"/>
    <mergeCell ref="D45:D51"/>
    <mergeCell ref="E45:E48"/>
    <mergeCell ref="F45:F48"/>
    <mergeCell ref="G45:G48"/>
    <mergeCell ref="H45:H48"/>
    <mergeCell ref="S45:T45"/>
    <mergeCell ref="S46:T46"/>
    <mergeCell ref="S47:T47"/>
    <mergeCell ref="S48:T48"/>
    <mergeCell ref="S49:T49"/>
    <mergeCell ref="E50:E51"/>
    <mergeCell ref="F50:F51"/>
    <mergeCell ref="G50:G51"/>
    <mergeCell ref="H50:H51"/>
    <mergeCell ref="S50:T50"/>
    <mergeCell ref="S51:T51"/>
    <mergeCell ref="S52:T52"/>
    <mergeCell ref="C53:C58"/>
    <mergeCell ref="D53:D55"/>
    <mergeCell ref="E53:E55"/>
    <mergeCell ref="F53:F55"/>
    <mergeCell ref="G53:G55"/>
    <mergeCell ref="H53:H55"/>
    <mergeCell ref="S53:T53"/>
    <mergeCell ref="S54:T54"/>
    <mergeCell ref="S55:T55"/>
    <mergeCell ref="S56:T56"/>
    <mergeCell ref="D57:D58"/>
    <mergeCell ref="E57:E58"/>
    <mergeCell ref="F57:F58"/>
    <mergeCell ref="G57:G58"/>
    <mergeCell ref="H57:H58"/>
    <mergeCell ref="S57:T57"/>
    <mergeCell ref="S58:T58"/>
    <mergeCell ref="S59:T59"/>
    <mergeCell ref="S60:T60"/>
    <mergeCell ref="B61:B73"/>
    <mergeCell ref="C61:C69"/>
    <mergeCell ref="D61:D66"/>
    <mergeCell ref="E61:E66"/>
    <mergeCell ref="F61:F66"/>
    <mergeCell ref="S61:T61"/>
    <mergeCell ref="S62:T62"/>
    <mergeCell ref="G63:G66"/>
    <mergeCell ref="C59:C60"/>
    <mergeCell ref="D59:D60"/>
    <mergeCell ref="E59:E60"/>
    <mergeCell ref="F59:F60"/>
    <mergeCell ref="G59:G60"/>
    <mergeCell ref="H59:H60"/>
    <mergeCell ref="B21:B60"/>
    <mergeCell ref="H63:H66"/>
    <mergeCell ref="S63:T63"/>
    <mergeCell ref="S64:T64"/>
    <mergeCell ref="S65:T65"/>
    <mergeCell ref="S66:T66"/>
    <mergeCell ref="D67:D68"/>
    <mergeCell ref="E67:E68"/>
    <mergeCell ref="F67:F68"/>
    <mergeCell ref="S67:T67"/>
    <mergeCell ref="S68:T68"/>
    <mergeCell ref="S69:T69"/>
    <mergeCell ref="S70:T70"/>
    <mergeCell ref="S71:T71"/>
    <mergeCell ref="C72:C73"/>
    <mergeCell ref="D72:D73"/>
    <mergeCell ref="E72:E73"/>
    <mergeCell ref="F72:F73"/>
    <mergeCell ref="S72:T72"/>
    <mergeCell ref="S73:T73"/>
    <mergeCell ref="B74:B76"/>
    <mergeCell ref="C74:C76"/>
    <mergeCell ref="S74:T74"/>
    <mergeCell ref="D75:D76"/>
    <mergeCell ref="E75:E76"/>
    <mergeCell ref="F75:F76"/>
    <mergeCell ref="G75:G76"/>
    <mergeCell ref="H75:H76"/>
    <mergeCell ref="S75:T75"/>
    <mergeCell ref="S76:T76"/>
  </mergeCells>
  <pageMargins left="0.7" right="0.7" top="0.75" bottom="0.75" header="0.3" footer="0.3"/>
  <pageSetup paperSize="9" scale="38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"/>
  <sheetViews>
    <sheetView topLeftCell="E1" zoomScale="40" zoomScaleNormal="40" zoomScaleSheetLayoutView="40" workbookViewId="0">
      <selection activeCell="D26" sqref="D26:D38"/>
    </sheetView>
  </sheetViews>
  <sheetFormatPr baseColWidth="10" defaultRowHeight="20.25" x14ac:dyDescent="0.3"/>
  <cols>
    <col min="1" max="1" width="2.5703125" style="132" customWidth="1"/>
    <col min="2" max="2" width="24.7109375" style="132" customWidth="1"/>
    <col min="3" max="3" width="39.140625" style="132" customWidth="1"/>
    <col min="4" max="4" width="61.28515625" style="132" customWidth="1"/>
    <col min="5" max="5" width="71" style="132" bestFit="1" customWidth="1"/>
    <col min="6" max="6" width="63.5703125" style="132" bestFit="1" customWidth="1"/>
    <col min="7" max="7" width="9.140625" style="140" bestFit="1" customWidth="1"/>
    <col min="8" max="8" width="40.5703125" style="132" customWidth="1"/>
    <col min="9" max="9" width="52.140625" style="132" customWidth="1"/>
    <col min="10" max="10" width="35.7109375" style="132" bestFit="1" customWidth="1"/>
    <col min="11" max="11" width="55.7109375" style="132" bestFit="1" customWidth="1"/>
    <col min="12" max="12" width="22.85546875" style="132" customWidth="1"/>
    <col min="13" max="16" width="14" style="132" hidden="1" customWidth="1"/>
    <col min="17" max="17" width="23.42578125" style="132" hidden="1" customWidth="1"/>
    <col min="18" max="18" width="26.28515625" style="132" hidden="1" customWidth="1"/>
    <col min="19" max="19" width="9.5703125" style="141" customWidth="1"/>
    <col min="20" max="20" width="21.28515625" style="132" customWidth="1"/>
    <col min="21" max="21" width="42.7109375" style="142" customWidth="1"/>
    <col min="22" max="16384" width="11.42578125" style="132"/>
  </cols>
  <sheetData>
    <row r="1" spans="1:21" ht="21" thickBot="1" x14ac:dyDescent="0.35"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</row>
    <row r="2" spans="1:21" ht="39" customHeight="1" thickBot="1" x14ac:dyDescent="0.35">
      <c r="B2" s="487"/>
      <c r="C2" s="488"/>
      <c r="D2" s="493" t="s">
        <v>0</v>
      </c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5"/>
      <c r="S2" s="496" t="s">
        <v>442</v>
      </c>
      <c r="T2" s="497"/>
      <c r="U2" s="498"/>
    </row>
    <row r="3" spans="1:21" ht="35.25" customHeight="1" thickBot="1" x14ac:dyDescent="0.35">
      <c r="B3" s="489"/>
      <c r="C3" s="490"/>
      <c r="D3" s="493" t="s">
        <v>94</v>
      </c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5"/>
      <c r="S3" s="499" t="s">
        <v>3</v>
      </c>
      <c r="T3" s="500"/>
      <c r="U3" s="501"/>
    </row>
    <row r="4" spans="1:21" s="133" customFormat="1" ht="39.75" customHeight="1" thickBot="1" x14ac:dyDescent="0.35">
      <c r="A4" s="545"/>
      <c r="B4" s="491"/>
      <c r="C4" s="492"/>
      <c r="D4" s="493" t="s">
        <v>4</v>
      </c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5"/>
      <c r="S4" s="384" t="s">
        <v>5</v>
      </c>
      <c r="T4" s="505"/>
      <c r="U4" s="385"/>
    </row>
    <row r="5" spans="1:21" s="133" customFormat="1" ht="14.25" customHeight="1" thickBot="1" x14ac:dyDescent="0.35">
      <c r="A5" s="545"/>
      <c r="B5" s="506"/>
      <c r="C5" s="506"/>
      <c r="D5" s="506"/>
      <c r="E5" s="506"/>
      <c r="F5" s="506"/>
      <c r="G5" s="506"/>
      <c r="H5" s="506"/>
      <c r="I5" s="506"/>
      <c r="J5" s="506"/>
      <c r="K5" s="506"/>
      <c r="L5" s="506"/>
      <c r="M5" s="506"/>
      <c r="N5" s="506"/>
      <c r="O5" s="506"/>
      <c r="P5" s="506"/>
      <c r="Q5" s="506"/>
      <c r="R5" s="506"/>
      <c r="S5" s="506"/>
      <c r="T5" s="506"/>
      <c r="U5" s="506"/>
    </row>
    <row r="6" spans="1:21" s="133" customFormat="1" ht="20.25" customHeight="1" thickBot="1" x14ac:dyDescent="0.35">
      <c r="A6" s="545"/>
      <c r="B6" s="507" t="s">
        <v>6</v>
      </c>
      <c r="C6" s="508"/>
      <c r="D6" s="508"/>
      <c r="E6" s="508"/>
      <c r="F6" s="508"/>
      <c r="G6" s="508"/>
      <c r="H6" s="508"/>
      <c r="I6" s="508"/>
      <c r="J6" s="508"/>
      <c r="K6" s="508"/>
      <c r="L6" s="508"/>
      <c r="M6" s="508"/>
      <c r="N6" s="508"/>
      <c r="O6" s="508"/>
      <c r="P6" s="508"/>
      <c r="Q6" s="508"/>
      <c r="R6" s="508"/>
      <c r="S6" s="508"/>
      <c r="T6" s="508"/>
      <c r="U6" s="508"/>
    </row>
    <row r="7" spans="1:21" s="133" customFormat="1" ht="20.25" customHeight="1" thickBot="1" x14ac:dyDescent="0.35">
      <c r="A7" s="545"/>
      <c r="B7" s="507" t="s">
        <v>275</v>
      </c>
      <c r="C7" s="508"/>
      <c r="D7" s="508"/>
      <c r="E7" s="508"/>
      <c r="F7" s="508"/>
      <c r="G7" s="508"/>
      <c r="H7" s="508"/>
      <c r="I7" s="508"/>
      <c r="J7" s="508"/>
      <c r="K7" s="508"/>
      <c r="L7" s="508"/>
      <c r="M7" s="508"/>
      <c r="N7" s="508"/>
      <c r="O7" s="508"/>
      <c r="P7" s="508"/>
      <c r="Q7" s="508"/>
      <c r="R7" s="508"/>
      <c r="S7" s="508"/>
      <c r="T7" s="508"/>
      <c r="U7" s="509"/>
    </row>
    <row r="8" spans="1:21" s="133" customFormat="1" ht="7.5" customHeight="1" thickBot="1" x14ac:dyDescent="0.35">
      <c r="A8" s="545"/>
      <c r="B8" s="510"/>
      <c r="C8" s="510"/>
      <c r="D8" s="510"/>
      <c r="E8" s="510"/>
      <c r="F8" s="510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</row>
    <row r="9" spans="1:21" ht="21.75" customHeight="1" x14ac:dyDescent="0.3">
      <c r="A9" s="545"/>
      <c r="B9" s="390" t="s">
        <v>7</v>
      </c>
      <c r="C9" s="392" t="s">
        <v>8</v>
      </c>
      <c r="D9" s="514" t="s">
        <v>9</v>
      </c>
      <c r="E9" s="518" t="s">
        <v>97</v>
      </c>
      <c r="F9" s="520" t="s">
        <v>11</v>
      </c>
      <c r="G9" s="522" t="s">
        <v>98</v>
      </c>
      <c r="H9" s="542"/>
      <c r="I9" s="502" t="s">
        <v>99</v>
      </c>
      <c r="J9" s="502" t="s">
        <v>100</v>
      </c>
      <c r="K9" s="502" t="s">
        <v>15</v>
      </c>
      <c r="L9" s="502" t="s">
        <v>101</v>
      </c>
      <c r="M9" s="502" t="s">
        <v>102</v>
      </c>
      <c r="N9" s="502"/>
      <c r="O9" s="502"/>
      <c r="P9" s="502"/>
      <c r="Q9" s="502" t="s">
        <v>103</v>
      </c>
      <c r="R9" s="502" t="s">
        <v>104</v>
      </c>
      <c r="S9" s="502" t="s">
        <v>105</v>
      </c>
      <c r="T9" s="502"/>
      <c r="U9" s="516" t="s">
        <v>106</v>
      </c>
    </row>
    <row r="10" spans="1:21" ht="60" customHeight="1" thickBot="1" x14ac:dyDescent="0.35">
      <c r="A10" s="545"/>
      <c r="B10" s="513"/>
      <c r="C10" s="578"/>
      <c r="D10" s="515"/>
      <c r="E10" s="519"/>
      <c r="F10" s="521"/>
      <c r="G10" s="124" t="s">
        <v>107</v>
      </c>
      <c r="H10" s="155" t="s">
        <v>108</v>
      </c>
      <c r="I10" s="503"/>
      <c r="J10" s="503"/>
      <c r="K10" s="503"/>
      <c r="L10" s="503"/>
      <c r="M10" s="126" t="s">
        <v>109</v>
      </c>
      <c r="N10" s="126" t="s">
        <v>110</v>
      </c>
      <c r="O10" s="126" t="s">
        <v>111</v>
      </c>
      <c r="P10" s="126" t="s">
        <v>112</v>
      </c>
      <c r="Q10" s="503"/>
      <c r="R10" s="503"/>
      <c r="S10" s="503"/>
      <c r="T10" s="503"/>
      <c r="U10" s="517"/>
    </row>
    <row r="11" spans="1:21" hidden="1" x14ac:dyDescent="0.3">
      <c r="B11" s="539" t="str">
        <f>'PLAN ACCIÓN GENERAL 2018'!B10</f>
        <v>EE1. GENERACIÓN DE VALOR</v>
      </c>
      <c r="C11" s="534" t="str">
        <f>'PLAN ACCIÓN GENERAL 2018'!C10</f>
        <v>OE1. Mejorar la confianza y credibilidad de la entidad</v>
      </c>
      <c r="D11" s="482" t="str">
        <f>'PLAN ACCIÓN GENERAL 2018'!D10</f>
        <v>E1. Adoptar la estrategia de senado abierto bajo los lineamientos de la alianza para el gobierno abierto.</v>
      </c>
      <c r="E11" s="450" t="str">
        <f>'PLAN ACCIÓN GENERAL 2018'!E10</f>
        <v xml:space="preserve">Implementación  de estrategias participación de la sociedad en la actividad legislativa del senado de la república, a nivel nacional. </v>
      </c>
      <c r="F11" s="446" t="str">
        <f>'PLAN ACCIÓN GENERAL 2018'!F10</f>
        <v>Implementar estrategias de participación, entre la sociedad y el Senado de la República, en la actividad legislativa.</v>
      </c>
      <c r="G11" s="449" t="str">
        <f>'PLAN ACCIÓN GENERAL 2018'!I10</f>
        <v>A1.</v>
      </c>
      <c r="H11" s="445" t="str">
        <f>'PLAN ACCIÓN GENERAL 2018'!J10</f>
        <v>Estandarizar los mecanismos de participación ciudadana para fortalecer el control social.</v>
      </c>
      <c r="I11" s="156" t="str">
        <f>'PLAN ACCIÓN GENERAL 2018'!U10</f>
        <v>N/A</v>
      </c>
      <c r="J11" s="81" t="str">
        <f>'PLAN ACCIÓN GENERAL 2018'!V10</f>
        <v>N/A</v>
      </c>
      <c r="K11" s="83" t="str">
        <f>'PLAN ACCIÓN GENERAL 2018'!W10</f>
        <v>N/A</v>
      </c>
      <c r="L11" s="111"/>
      <c r="M11" s="112"/>
      <c r="N11" s="112"/>
      <c r="O11" s="112"/>
      <c r="P11" s="112"/>
      <c r="Q11" s="112"/>
      <c r="R11" s="112"/>
      <c r="S11" s="552"/>
      <c r="T11" s="553"/>
      <c r="U11" s="113"/>
    </row>
    <row r="12" spans="1:21" ht="128.25" hidden="1" customHeight="1" x14ac:dyDescent="0.3">
      <c r="B12" s="409"/>
      <c r="C12" s="413"/>
      <c r="D12" s="483"/>
      <c r="E12" s="320"/>
      <c r="F12" s="447"/>
      <c r="G12" s="437"/>
      <c r="H12" s="330"/>
      <c r="I12" s="157" t="str">
        <f>'PLAN ACCIÓN GENERAL 2018'!U11</f>
        <v>N/A</v>
      </c>
      <c r="J12" s="35" t="str">
        <f>'PLAN ACCIÓN GENERAL 2018'!V11</f>
        <v>N/A</v>
      </c>
      <c r="K12" s="37" t="str">
        <f>'PLAN ACCIÓN GENERAL 2018'!W11</f>
        <v>N/A</v>
      </c>
      <c r="L12" s="114"/>
      <c r="M12" s="115"/>
      <c r="N12" s="115"/>
      <c r="O12" s="115"/>
      <c r="P12" s="115"/>
      <c r="Q12" s="115"/>
      <c r="R12" s="115"/>
      <c r="S12" s="559"/>
      <c r="T12" s="560"/>
      <c r="U12" s="116"/>
    </row>
    <row r="13" spans="1:21" ht="78.75" hidden="1" customHeight="1" x14ac:dyDescent="0.3">
      <c r="B13" s="409"/>
      <c r="C13" s="413"/>
      <c r="D13" s="483"/>
      <c r="E13" s="320"/>
      <c r="F13" s="447"/>
      <c r="G13" s="437" t="str">
        <f>'PLAN ACCIÓN GENERAL 2018'!I12</f>
        <v>A2.</v>
      </c>
      <c r="H13" s="330" t="str">
        <f>'PLAN ACCIÓN GENERAL 2018'!J12</f>
        <v>Brindar los mecanismos tecnológicos y logísticos para la rendición de cuentas de los senadores.</v>
      </c>
      <c r="I13" s="157" t="str">
        <f>'PLAN ACCIÓN GENERAL 2018'!U12</f>
        <v>N/A</v>
      </c>
      <c r="J13" s="35" t="str">
        <f>'PLAN ACCIÓN GENERAL 2018'!V12</f>
        <v>N/A</v>
      </c>
      <c r="K13" s="37" t="str">
        <f>'PLAN ACCIÓN GENERAL 2018'!W12</f>
        <v>N/A</v>
      </c>
      <c r="L13" s="114"/>
      <c r="M13" s="115"/>
      <c r="N13" s="115"/>
      <c r="O13" s="115"/>
      <c r="P13" s="115"/>
      <c r="Q13" s="115"/>
      <c r="R13" s="115"/>
      <c r="S13" s="559"/>
      <c r="T13" s="560"/>
      <c r="U13" s="116"/>
    </row>
    <row r="14" spans="1:21" ht="78.75" hidden="1" customHeight="1" x14ac:dyDescent="0.3">
      <c r="B14" s="409"/>
      <c r="C14" s="413"/>
      <c r="D14" s="483"/>
      <c r="E14" s="320"/>
      <c r="F14" s="447"/>
      <c r="G14" s="437"/>
      <c r="H14" s="330"/>
      <c r="I14" s="157" t="str">
        <f>'PLAN ACCIÓN GENERAL 2018'!U13</f>
        <v>N/A</v>
      </c>
      <c r="J14" s="35" t="str">
        <f>'PLAN ACCIÓN GENERAL 2018'!V13</f>
        <v>N/A</v>
      </c>
      <c r="K14" s="37" t="str">
        <f>'PLAN ACCIÓN GENERAL 2018'!W13</f>
        <v>N/A</v>
      </c>
      <c r="L14" s="114"/>
      <c r="M14" s="115"/>
      <c r="N14" s="115"/>
      <c r="O14" s="115"/>
      <c r="P14" s="115"/>
      <c r="Q14" s="115"/>
      <c r="R14" s="115"/>
      <c r="S14" s="559"/>
      <c r="T14" s="560"/>
      <c r="U14" s="116"/>
    </row>
    <row r="15" spans="1:21" ht="137.25" hidden="1" customHeight="1" x14ac:dyDescent="0.3">
      <c r="B15" s="409"/>
      <c r="C15" s="413"/>
      <c r="D15" s="483"/>
      <c r="E15" s="320"/>
      <c r="F15" s="447"/>
      <c r="G15" s="108" t="str">
        <f>'PLAN ACCIÓN GENERAL 2018'!I14</f>
        <v>A3.</v>
      </c>
      <c r="H15" s="45" t="str">
        <f>'PLAN ACCIÓN GENERAL 2018'!J14</f>
        <v>Ejecutar segundo Plan por un Congreso Abierto y Transparente.</v>
      </c>
      <c r="I15" s="157" t="str">
        <f>'PLAN ACCIÓN GENERAL 2018'!U14</f>
        <v>N/A</v>
      </c>
      <c r="J15" s="35" t="str">
        <f>'PLAN ACCIÓN GENERAL 2018'!V14</f>
        <v>N/A</v>
      </c>
      <c r="K15" s="37" t="str">
        <f>'PLAN ACCIÓN GENERAL 2018'!W14</f>
        <v>N/A</v>
      </c>
      <c r="L15" s="114"/>
      <c r="M15" s="115"/>
      <c r="N15" s="115"/>
      <c r="O15" s="115"/>
      <c r="P15" s="115"/>
      <c r="Q15" s="115"/>
      <c r="R15" s="115"/>
      <c r="S15" s="559"/>
      <c r="T15" s="560"/>
      <c r="U15" s="116"/>
    </row>
    <row r="16" spans="1:21" ht="137.25" hidden="1" customHeight="1" x14ac:dyDescent="0.3">
      <c r="B16" s="409"/>
      <c r="C16" s="327" t="str">
        <f>'PLAN ACCIÓN GENERAL 2018'!C15</f>
        <v>OE2. Contribuir al desarrollo sostenible de la paz del país</v>
      </c>
      <c r="D16" s="484" t="str">
        <f>'PLAN ACCIÓN GENERAL 2018'!D15</f>
        <v>E2. Visibilizar la gestión del Senado de la República en la consolidación de la paz.</v>
      </c>
      <c r="E16" s="320"/>
      <c r="F16" s="447"/>
      <c r="G16" s="437" t="str">
        <f>'PLAN ACCIÓN GENERAL 2018'!I15</f>
        <v>A4.</v>
      </c>
      <c r="H16" s="330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I16" s="157" t="str">
        <f>'PLAN ACCIÓN GENERAL 2018'!U15</f>
        <v>N/A</v>
      </c>
      <c r="J16" s="35" t="str">
        <f>'PLAN ACCIÓN GENERAL 2018'!V15</f>
        <v>N/A</v>
      </c>
      <c r="K16" s="37" t="str">
        <f>'PLAN ACCIÓN GENERAL 2018'!W15</f>
        <v>N/A</v>
      </c>
      <c r="L16" s="114"/>
      <c r="M16" s="115"/>
      <c r="N16" s="115"/>
      <c r="O16" s="115"/>
      <c r="P16" s="115"/>
      <c r="Q16" s="115"/>
      <c r="R16" s="115"/>
      <c r="S16" s="559"/>
      <c r="T16" s="560"/>
      <c r="U16" s="116"/>
    </row>
    <row r="17" spans="2:21" ht="137.25" hidden="1" customHeight="1" x14ac:dyDescent="0.3">
      <c r="B17" s="409"/>
      <c r="C17" s="413"/>
      <c r="D17" s="483"/>
      <c r="E17" s="320"/>
      <c r="F17" s="447"/>
      <c r="G17" s="437"/>
      <c r="H17" s="330"/>
      <c r="I17" s="157" t="str">
        <f>'PLAN ACCIÓN GENERAL 2018'!U16</f>
        <v>N/A</v>
      </c>
      <c r="J17" s="35" t="str">
        <f>'PLAN ACCIÓN GENERAL 2018'!V16</f>
        <v>N/A</v>
      </c>
      <c r="K17" s="37" t="str">
        <f>'PLAN ACCIÓN GENERAL 2018'!W16</f>
        <v>N/A</v>
      </c>
      <c r="L17" s="114"/>
      <c r="M17" s="115"/>
      <c r="N17" s="115"/>
      <c r="O17" s="115"/>
      <c r="P17" s="115"/>
      <c r="Q17" s="115"/>
      <c r="R17" s="115"/>
      <c r="S17" s="559"/>
      <c r="T17" s="560"/>
      <c r="U17" s="116"/>
    </row>
    <row r="18" spans="2:21" ht="137.25" hidden="1" customHeight="1" x14ac:dyDescent="0.3">
      <c r="B18" s="409"/>
      <c r="C18" s="413"/>
      <c r="D18" s="483"/>
      <c r="E18" s="320"/>
      <c r="F18" s="447"/>
      <c r="G18" s="437"/>
      <c r="H18" s="330"/>
      <c r="I18" s="157" t="str">
        <f>'PLAN ACCIÓN GENERAL 2018'!U17</f>
        <v>N/A</v>
      </c>
      <c r="J18" s="35" t="str">
        <f>'PLAN ACCIÓN GENERAL 2018'!V17</f>
        <v>N/A</v>
      </c>
      <c r="K18" s="37" t="str">
        <f>'PLAN ACCIÓN GENERAL 2018'!W17</f>
        <v>N/A</v>
      </c>
      <c r="L18" s="114"/>
      <c r="M18" s="115"/>
      <c r="N18" s="115"/>
      <c r="O18" s="115"/>
      <c r="P18" s="115"/>
      <c r="Q18" s="115"/>
      <c r="R18" s="115"/>
      <c r="S18" s="559"/>
      <c r="T18" s="560"/>
      <c r="U18" s="116"/>
    </row>
    <row r="19" spans="2:21" ht="137.25" hidden="1" customHeight="1" x14ac:dyDescent="0.3">
      <c r="B19" s="409"/>
      <c r="C19" s="413"/>
      <c r="D19" s="483"/>
      <c r="E19" s="320"/>
      <c r="F19" s="447"/>
      <c r="G19" s="437"/>
      <c r="H19" s="330"/>
      <c r="I19" s="157" t="str">
        <f>'PLAN ACCIÓN GENERAL 2018'!U18</f>
        <v>N/A</v>
      </c>
      <c r="J19" s="35" t="str">
        <f>'PLAN ACCIÓN GENERAL 2018'!V18</f>
        <v>N/A</v>
      </c>
      <c r="K19" s="37" t="str">
        <f>'PLAN ACCIÓN GENERAL 2018'!W18</f>
        <v>N/A</v>
      </c>
      <c r="L19" s="117"/>
      <c r="M19" s="118"/>
      <c r="N19" s="118"/>
      <c r="O19" s="118"/>
      <c r="P19" s="118"/>
      <c r="Q19" s="118"/>
      <c r="R19" s="118"/>
      <c r="S19" s="574"/>
      <c r="T19" s="575"/>
      <c r="U19" s="119"/>
    </row>
    <row r="20" spans="2:21" ht="137.25" hidden="1" customHeight="1" thickBot="1" x14ac:dyDescent="0.35">
      <c r="B20" s="540"/>
      <c r="C20" s="530"/>
      <c r="D20" s="485"/>
      <c r="E20" s="577"/>
      <c r="F20" s="291"/>
      <c r="G20" s="312"/>
      <c r="H20" s="286"/>
      <c r="I20" s="158" t="str">
        <f>'PLAN ACCIÓN GENERAL 2018'!U19</f>
        <v>N/A</v>
      </c>
      <c r="J20" s="127" t="str">
        <f>'PLAN ACCIÓN GENERAL 2018'!V19</f>
        <v>N/A</v>
      </c>
      <c r="K20" s="90" t="str">
        <f>'PLAN ACCIÓN GENERAL 2018'!W19</f>
        <v>N/A</v>
      </c>
      <c r="L20" s="120"/>
      <c r="M20" s="121"/>
      <c r="N20" s="121"/>
      <c r="O20" s="121"/>
      <c r="P20" s="121"/>
      <c r="Q20" s="121"/>
      <c r="R20" s="121"/>
      <c r="S20" s="561"/>
      <c r="T20" s="562"/>
      <c r="U20" s="122"/>
    </row>
    <row r="21" spans="2:21" ht="205.5" customHeight="1" x14ac:dyDescent="0.3">
      <c r="B21" s="573" t="str">
        <f>'PLAN ACCIÓN GENERAL 2018'!B20</f>
        <v xml:space="preserve">EE2. PROCESOS </v>
      </c>
      <c r="C21" s="527" t="str">
        <f>'PLAN ACCIÓN GENERAL 2018'!C20</f>
        <v>OE3. Gestionar el conocimiento organizacional de la entidad</v>
      </c>
      <c r="D21" s="576" t="str">
        <f>'PLAN ACCIÓN GENERAL 2018'!D20</f>
        <v>E3. Reconstruir la memoria histórica del Congreso de la República a través de la consolidación de su acervo archivístico, documental y magnetofónico.</v>
      </c>
      <c r="E21" s="450" t="str">
        <f>'PLAN ACCIÓN GENERAL 2018'!E20</f>
        <v>N/A</v>
      </c>
      <c r="F21" s="572" t="str">
        <f>'PLAN ACCIÓN GENERAL 2018'!F20</f>
        <v>N/A</v>
      </c>
      <c r="G21" s="165" t="str">
        <f>'PLAN ACCIÓN GENERAL 2018'!I20</f>
        <v>A5.</v>
      </c>
      <c r="H21" s="164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I21" s="156" t="str">
        <f>'PLAN ACCIÓN GENERAL 2018'!U20</f>
        <v>Implementar los lineamientos del archivo de la Dirección General Administrativa y realizar las transferencias documentales que se requieran acorde con los lineamientos establecidos por la unidad de archivo.</v>
      </c>
      <c r="J21" s="81" t="str">
        <f>'PLAN ACCIÓN GENERAL 2018'!V20</f>
        <v xml:space="preserve">Transferencias realizadas y auditorias de archivo. </v>
      </c>
      <c r="K21" s="83">
        <f>'PLAN ACCIÓN GENERAL 2018'!W20</f>
        <v>43464</v>
      </c>
      <c r="L21" s="111"/>
      <c r="M21" s="112"/>
      <c r="N21" s="112"/>
      <c r="O21" s="112"/>
      <c r="P21" s="112"/>
      <c r="Q21" s="112"/>
      <c r="R21" s="112"/>
      <c r="S21" s="421" t="s">
        <v>306</v>
      </c>
      <c r="T21" s="422"/>
      <c r="U21" s="113"/>
    </row>
    <row r="22" spans="2:21" ht="137.25" hidden="1" customHeight="1" x14ac:dyDescent="0.3">
      <c r="B22" s="411"/>
      <c r="C22" s="318"/>
      <c r="D22" s="563"/>
      <c r="E22" s="320"/>
      <c r="F22" s="556"/>
      <c r="G22" s="41" t="str">
        <f>'PLAN ACCIÓN GENERAL 2018'!I21</f>
        <v>A6.</v>
      </c>
      <c r="H22" s="45" t="str">
        <f>'PLAN ACCIÓN GENERAL 2018'!J21</f>
        <v xml:space="preserve">Levantar el inventario natural del archivo etnológico y establecer sus condiciones óptimas de custodia. </v>
      </c>
      <c r="I22" s="157" t="str">
        <f>'PLAN ACCIÓN GENERAL 2018'!U21</f>
        <v>N/A</v>
      </c>
      <c r="J22" s="35" t="str">
        <f>'PLAN ACCIÓN GENERAL 2018'!V21</f>
        <v>N/A</v>
      </c>
      <c r="K22" s="37" t="str">
        <f>'PLAN ACCIÓN GENERAL 2018'!W21</f>
        <v>N/A</v>
      </c>
      <c r="L22" s="114"/>
      <c r="M22" s="115"/>
      <c r="N22" s="115"/>
      <c r="O22" s="115"/>
      <c r="P22" s="115"/>
      <c r="Q22" s="115"/>
      <c r="R22" s="115"/>
      <c r="S22" s="559"/>
      <c r="T22" s="560"/>
      <c r="U22" s="116"/>
    </row>
    <row r="23" spans="2:21" ht="137.25" hidden="1" customHeight="1" x14ac:dyDescent="0.3">
      <c r="B23" s="411"/>
      <c r="C23" s="318"/>
      <c r="D23" s="554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320" t="str">
        <f>'PLAN ACCIÓN GENERAL 2018'!E22</f>
        <v>N/A</v>
      </c>
      <c r="F23" s="556" t="str">
        <f>'PLAN ACCIÓN GENERAL 2018'!F22</f>
        <v>N/A</v>
      </c>
      <c r="G23" s="361" t="str">
        <f>'PLAN ACCIÓN GENERAL 2018'!I22</f>
        <v>A7.</v>
      </c>
      <c r="H23" s="330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I23" s="157" t="str">
        <f>'PLAN ACCIÓN GENERAL 2018'!U22</f>
        <v>N/A</v>
      </c>
      <c r="J23" s="35" t="str">
        <f>'PLAN ACCIÓN GENERAL 2018'!V22</f>
        <v>N/A</v>
      </c>
      <c r="K23" s="37" t="str">
        <f>'PLAN ACCIÓN GENERAL 2018'!W22</f>
        <v>N/A</v>
      </c>
      <c r="L23" s="114"/>
      <c r="M23" s="115"/>
      <c r="N23" s="115"/>
      <c r="O23" s="115"/>
      <c r="P23" s="115"/>
      <c r="Q23" s="115"/>
      <c r="R23" s="115"/>
      <c r="S23" s="559"/>
      <c r="T23" s="560"/>
      <c r="U23" s="116"/>
    </row>
    <row r="24" spans="2:21" ht="137.25" hidden="1" customHeight="1" x14ac:dyDescent="0.3">
      <c r="B24" s="411"/>
      <c r="C24" s="318"/>
      <c r="D24" s="570"/>
      <c r="E24" s="320"/>
      <c r="F24" s="556"/>
      <c r="G24" s="361"/>
      <c r="H24" s="330"/>
      <c r="I24" s="157" t="str">
        <f>'PLAN ACCIÓN GENERAL 2018'!U23</f>
        <v>N/A</v>
      </c>
      <c r="J24" s="35" t="str">
        <f>'PLAN ACCIÓN GENERAL 2018'!V23</f>
        <v>N/A</v>
      </c>
      <c r="K24" s="37" t="str">
        <f>'PLAN ACCIÓN GENERAL 2018'!W23</f>
        <v>N/A</v>
      </c>
      <c r="L24" s="114"/>
      <c r="M24" s="115"/>
      <c r="N24" s="115"/>
      <c r="O24" s="115"/>
      <c r="P24" s="115"/>
      <c r="Q24" s="115"/>
      <c r="R24" s="115"/>
      <c r="S24" s="559"/>
      <c r="T24" s="560"/>
      <c r="U24" s="116"/>
    </row>
    <row r="25" spans="2:21" ht="137.25" hidden="1" customHeight="1" x14ac:dyDescent="0.3">
      <c r="B25" s="411"/>
      <c r="C25" s="318"/>
      <c r="D25" s="571"/>
      <c r="E25" s="320"/>
      <c r="F25" s="556"/>
      <c r="G25" s="361"/>
      <c r="H25" s="330"/>
      <c r="I25" s="157" t="str">
        <f>'PLAN ACCIÓN GENERAL 2018'!U24</f>
        <v>N/A</v>
      </c>
      <c r="J25" s="35" t="str">
        <f>'PLAN ACCIÓN GENERAL 2018'!V24</f>
        <v>N/A</v>
      </c>
      <c r="K25" s="37" t="str">
        <f>'PLAN ACCIÓN GENERAL 2018'!W24</f>
        <v>N/A</v>
      </c>
      <c r="L25" s="114"/>
      <c r="M25" s="115"/>
      <c r="N25" s="115"/>
      <c r="O25" s="115"/>
      <c r="P25" s="115"/>
      <c r="Q25" s="115"/>
      <c r="R25" s="115"/>
      <c r="S25" s="559"/>
      <c r="T25" s="560"/>
      <c r="U25" s="116"/>
    </row>
    <row r="26" spans="2:21" ht="197.25" customHeight="1" x14ac:dyDescent="0.3">
      <c r="B26" s="411"/>
      <c r="C26" s="315" t="str">
        <f>'PLAN ACCIÓN GENERAL 2018'!C25</f>
        <v>OE 4. Diseñar, articular e implementar los sistemas de gestión aplicables a la entidad</v>
      </c>
      <c r="D26" s="563" t="str">
        <f>'PLAN ACCIÓN GENERAL 2018'!D25</f>
        <v>E5. Articular e implementar el sistema HSEQ (Sistema de gestión de calidad, seguridad  y salud en el trabajo y medio ambiente).</v>
      </c>
      <c r="E26" s="320" t="str">
        <f>'PLAN ACCIÓN GENERAL 2018'!E25</f>
        <v>N/A</v>
      </c>
      <c r="F26" s="330" t="str">
        <f>'PLAN ACCIÓN GENERAL 2018'!F25</f>
        <v>N/A</v>
      </c>
      <c r="G26" s="361" t="str">
        <f>'PLAN ACCIÓN GENERAL 2018'!I25</f>
        <v>A8.</v>
      </c>
      <c r="H26" s="330" t="str">
        <f>'PLAN ACCIÓN GENERAL 2018'!J25</f>
        <v>Actualizar y ejecutar el plan de implementación del  Sistema HSEQ.</v>
      </c>
      <c r="I26" s="157" t="str">
        <f>'PLAN ACCIÓN GENERAL 2018'!U25</f>
        <v>Coordinar el ejercicio de revisión general del plan de implementación del Sistema HSEQ, verificando su articulación e inclusión de los requisitos obligatorios establecidos en las normas aplicables.</v>
      </c>
      <c r="J26" s="35" t="str">
        <f>'PLAN ACCIÓN GENERAL 2018'!V25</f>
        <v>Actas de reunión del ejercicio de coordinación.</v>
      </c>
      <c r="K26" s="37">
        <f>'PLAN ACCIÓN GENERAL 2018'!W25</f>
        <v>43189</v>
      </c>
      <c r="L26" s="114"/>
      <c r="M26" s="115"/>
      <c r="N26" s="115"/>
      <c r="O26" s="115"/>
      <c r="P26" s="115"/>
      <c r="Q26" s="115"/>
      <c r="R26" s="115"/>
      <c r="S26" s="415" t="s">
        <v>306</v>
      </c>
      <c r="T26" s="416"/>
      <c r="U26" s="116"/>
    </row>
    <row r="27" spans="2:21" ht="137.25" customHeight="1" x14ac:dyDescent="0.3">
      <c r="B27" s="411"/>
      <c r="C27" s="316"/>
      <c r="D27" s="563"/>
      <c r="E27" s="320"/>
      <c r="F27" s="330"/>
      <c r="G27" s="361"/>
      <c r="H27" s="330"/>
      <c r="I27" s="157" t="str">
        <f>'PLAN ACCIÓN GENERAL 2018'!U26</f>
        <v>Asesorar la articulación y ejecución de las actividades establecidas en el plan de implementación del sistema HSEQ.</v>
      </c>
      <c r="J27" s="35" t="str">
        <f>'PLAN ACCIÓN GENERAL 2018'!V26</f>
        <v>Actas de reunión con las divisiones de Planeación y Sistemas, Bienes y Servicios; y Recursos Humanos.</v>
      </c>
      <c r="K27" s="37">
        <f>'PLAN ACCIÓN GENERAL 2018'!W26</f>
        <v>43464</v>
      </c>
      <c r="L27" s="114"/>
      <c r="M27" s="115"/>
      <c r="N27" s="115"/>
      <c r="O27" s="115"/>
      <c r="P27" s="115"/>
      <c r="Q27" s="115"/>
      <c r="R27" s="115"/>
      <c r="S27" s="415" t="s">
        <v>306</v>
      </c>
      <c r="T27" s="416"/>
      <c r="U27" s="116"/>
    </row>
    <row r="28" spans="2:21" ht="137.25" hidden="1" customHeight="1" x14ac:dyDescent="0.3">
      <c r="B28" s="411"/>
      <c r="C28" s="316"/>
      <c r="D28" s="563"/>
      <c r="E28" s="320"/>
      <c r="F28" s="330"/>
      <c r="G28" s="361"/>
      <c r="H28" s="330"/>
      <c r="I28" s="157" t="str">
        <f>'PLAN ACCIÓN GENERAL 2018'!U27</f>
        <v>N/A</v>
      </c>
      <c r="J28" s="35" t="str">
        <f>'PLAN ACCIÓN GENERAL 2018'!V27</f>
        <v>N/A</v>
      </c>
      <c r="K28" s="37" t="str">
        <f>'PLAN ACCIÓN GENERAL 2018'!W27</f>
        <v>N/A</v>
      </c>
      <c r="L28" s="117"/>
      <c r="M28" s="118"/>
      <c r="N28" s="118"/>
      <c r="O28" s="118"/>
      <c r="P28" s="118"/>
      <c r="Q28" s="118"/>
      <c r="R28" s="118"/>
      <c r="S28" s="574"/>
      <c r="T28" s="575"/>
      <c r="U28" s="119"/>
    </row>
    <row r="29" spans="2:21" ht="137.25" hidden="1" customHeight="1" x14ac:dyDescent="0.3">
      <c r="B29" s="411"/>
      <c r="C29" s="316"/>
      <c r="D29" s="563"/>
      <c r="E29" s="320"/>
      <c r="F29" s="330"/>
      <c r="G29" s="361"/>
      <c r="H29" s="330"/>
      <c r="I29" s="157" t="str">
        <f>'PLAN ACCIÓN GENERAL 2018'!U28</f>
        <v>N/A</v>
      </c>
      <c r="J29" s="35" t="str">
        <f>'PLAN ACCIÓN GENERAL 2018'!V28</f>
        <v>N/A</v>
      </c>
      <c r="K29" s="37" t="str">
        <f>'PLAN ACCIÓN GENERAL 2018'!W28</f>
        <v>N/A</v>
      </c>
      <c r="L29" s="114"/>
      <c r="M29" s="115"/>
      <c r="N29" s="115"/>
      <c r="O29" s="115"/>
      <c r="P29" s="115"/>
      <c r="Q29" s="115"/>
      <c r="R29" s="115"/>
      <c r="S29" s="559"/>
      <c r="T29" s="560"/>
      <c r="U29" s="116"/>
    </row>
    <row r="30" spans="2:21" ht="137.25" customHeight="1" x14ac:dyDescent="0.3">
      <c r="B30" s="411"/>
      <c r="C30" s="316"/>
      <c r="D30" s="563"/>
      <c r="E30" s="320"/>
      <c r="F30" s="330"/>
      <c r="G30" s="361" t="str">
        <f>'PLAN ACCIÓN GENERAL 2018'!I29</f>
        <v>A9.</v>
      </c>
      <c r="H30" s="330" t="str">
        <f>'PLAN ACCIÓN GENERAL 2018'!J29</f>
        <v>Articular el SGC con el MIPG (Modelo Integrado de Planeación y Gestión) versión vigente definido por el DAFP.</v>
      </c>
      <c r="I30" s="157" t="str">
        <f>'PLAN ACCIÓN GENERAL 2018'!U29</f>
        <v>Coordinar la realización de capacitaciones en MIPG para el equipo interdisciplinario compuesto por los profesionales asignados a temas de calidad.</v>
      </c>
      <c r="J30" s="35" t="str">
        <f>'PLAN ACCIÓN GENERAL 2018'!V29</f>
        <v>Listado de asistencia a capacitación.</v>
      </c>
      <c r="K30" s="37">
        <f>'PLAN ACCIÓN GENERAL 2018'!W29</f>
        <v>43189</v>
      </c>
      <c r="L30" s="114"/>
      <c r="M30" s="115"/>
      <c r="N30" s="115"/>
      <c r="O30" s="115"/>
      <c r="P30" s="115"/>
      <c r="Q30" s="115"/>
      <c r="R30" s="115"/>
      <c r="S30" s="415" t="s">
        <v>306</v>
      </c>
      <c r="T30" s="416"/>
      <c r="U30" s="116"/>
    </row>
    <row r="31" spans="2:21" ht="137.25" customHeight="1" x14ac:dyDescent="0.3">
      <c r="B31" s="411"/>
      <c r="C31" s="316"/>
      <c r="D31" s="563"/>
      <c r="E31" s="320"/>
      <c r="F31" s="330"/>
      <c r="G31" s="361"/>
      <c r="H31" s="330"/>
      <c r="I31" s="157" t="str">
        <f>'PLAN ACCIÓN GENERAL 2018'!U30</f>
        <v>Asesorar la articulación del SGC vigente en el Senado de la República con el MIPG (Modelo Integrado de Planeación y Gestión).</v>
      </c>
      <c r="J31" s="35" t="str">
        <f>'PLAN ACCIÓN GENERAL 2018'!V30</f>
        <v>Actas de reunión con las divisiones de Planeación y Sistemas, Control Interno, Secretaria General.</v>
      </c>
      <c r="K31" s="37">
        <f>'PLAN ACCIÓN GENERAL 2018'!W30</f>
        <v>43464</v>
      </c>
      <c r="L31" s="114"/>
      <c r="M31" s="115"/>
      <c r="N31" s="115"/>
      <c r="O31" s="115"/>
      <c r="P31" s="115"/>
      <c r="Q31" s="115"/>
      <c r="R31" s="115"/>
      <c r="S31" s="415" t="s">
        <v>306</v>
      </c>
      <c r="T31" s="416"/>
      <c r="U31" s="116"/>
    </row>
    <row r="32" spans="2:21" ht="213" customHeight="1" x14ac:dyDescent="0.3">
      <c r="B32" s="411"/>
      <c r="C32" s="316"/>
      <c r="D32" s="563"/>
      <c r="E32" s="320"/>
      <c r="F32" s="330"/>
      <c r="G32" s="361" t="str">
        <f>'PLAN ACCIÓN GENERAL 2018'!I31</f>
        <v>A10.</v>
      </c>
      <c r="H32" s="330" t="str">
        <f>'PLAN ACCIÓN GENERAL 2018'!J31</f>
        <v xml:space="preserve">Mantener y mejorar el SGC en la entidad, como referente de control y modernización. </v>
      </c>
      <c r="I32" s="157" t="str">
        <f>'PLAN ACCIÓN GENERAL 2018'!U31</f>
        <v>Realizar la revisión y actualización documental de los procesos: "Gestión de Compras y Contratación" y "Gestión Estratégica". (Acorde a los lineamientos de la DPS)</v>
      </c>
      <c r="J32" s="35" t="str">
        <f>'PLAN ACCIÓN GENERAL 2018'!V31</f>
        <v>Documentos oficializados en el SGC.</v>
      </c>
      <c r="K32" s="37">
        <f>'PLAN ACCIÓN GENERAL 2018'!W31</f>
        <v>43342</v>
      </c>
      <c r="L32" s="114"/>
      <c r="M32" s="115"/>
      <c r="N32" s="115"/>
      <c r="O32" s="115"/>
      <c r="P32" s="115"/>
      <c r="Q32" s="115"/>
      <c r="R32" s="115"/>
      <c r="S32" s="415" t="s">
        <v>306</v>
      </c>
      <c r="T32" s="416"/>
      <c r="U32" s="116"/>
    </row>
    <row r="33" spans="2:21" ht="197.25" customHeight="1" x14ac:dyDescent="0.3">
      <c r="B33" s="411"/>
      <c r="C33" s="316"/>
      <c r="D33" s="563"/>
      <c r="E33" s="320"/>
      <c r="F33" s="330"/>
      <c r="G33" s="361"/>
      <c r="H33" s="330"/>
      <c r="I33" s="157" t="str">
        <f>'PLAN ACCIÓN GENERAL 2018'!U32</f>
        <v>Mantener actualizados los procedimientos, indicadores, riesgos, actas, planes de acción y sus respectivos seguimientos en el software de gestión DARUMA. (Actividad de ejecución permanente)</v>
      </c>
      <c r="J33" s="35" t="str">
        <f>'PLAN ACCIÓN GENERAL 2018'!V32</f>
        <v>Procedimientos, indicadores, riesgos, actas, planes de acción y sus respectivos seguimientos cargados en el software de gestión DARUMA.</v>
      </c>
      <c r="K33" s="37" t="str">
        <f>'PLAN ACCIÓN GENERAL 2018'!W32</f>
        <v>Riesgos Actualizados 
31-03-2018
Procedimientos, indicadores, actas, planes de acción y sus respectivos seguimientos 31/12/2018</v>
      </c>
      <c r="L33" s="114"/>
      <c r="M33" s="115"/>
      <c r="N33" s="115"/>
      <c r="O33" s="115"/>
      <c r="P33" s="115"/>
      <c r="Q33" s="115"/>
      <c r="R33" s="115"/>
      <c r="S33" s="415" t="s">
        <v>306</v>
      </c>
      <c r="T33" s="416"/>
      <c r="U33" s="116"/>
    </row>
    <row r="34" spans="2:21" ht="137.25" hidden="1" customHeight="1" x14ac:dyDescent="0.3">
      <c r="B34" s="411"/>
      <c r="C34" s="316"/>
      <c r="D34" s="563"/>
      <c r="E34" s="320"/>
      <c r="F34" s="330"/>
      <c r="G34" s="361"/>
      <c r="H34" s="330"/>
      <c r="I34" s="157" t="str">
        <f>'PLAN ACCIÓN GENERAL 2018'!U33</f>
        <v>N/A</v>
      </c>
      <c r="J34" s="35" t="str">
        <f>'PLAN ACCIÓN GENERAL 2018'!V33</f>
        <v>N/A</v>
      </c>
      <c r="K34" s="37" t="str">
        <f>'PLAN ACCIÓN GENERAL 2018'!W33</f>
        <v>N/A</v>
      </c>
      <c r="L34" s="114"/>
      <c r="M34" s="115"/>
      <c r="N34" s="115"/>
      <c r="O34" s="115"/>
      <c r="P34" s="115"/>
      <c r="Q34" s="115"/>
      <c r="R34" s="115"/>
      <c r="S34" s="559"/>
      <c r="T34" s="560"/>
      <c r="U34" s="116"/>
    </row>
    <row r="35" spans="2:21" ht="137.25" hidden="1" customHeight="1" x14ac:dyDescent="0.3">
      <c r="B35" s="411"/>
      <c r="C35" s="316"/>
      <c r="D35" s="563"/>
      <c r="E35" s="320"/>
      <c r="F35" s="330"/>
      <c r="G35" s="361"/>
      <c r="H35" s="330"/>
      <c r="I35" s="157" t="str">
        <f>'PLAN ACCIÓN GENERAL 2018'!U34</f>
        <v>N/A</v>
      </c>
      <c r="J35" s="35" t="str">
        <f>'PLAN ACCIÓN GENERAL 2018'!V34</f>
        <v>N/A</v>
      </c>
      <c r="K35" s="37" t="str">
        <f>'PLAN ACCIÓN GENERAL 2018'!W34</f>
        <v>N/A</v>
      </c>
      <c r="L35" s="114"/>
      <c r="M35" s="115"/>
      <c r="N35" s="115"/>
      <c r="O35" s="115"/>
      <c r="P35" s="115"/>
      <c r="Q35" s="115"/>
      <c r="R35" s="115"/>
      <c r="S35" s="559"/>
      <c r="T35" s="560"/>
      <c r="U35" s="116"/>
    </row>
    <row r="36" spans="2:21" ht="137.25" hidden="1" customHeight="1" x14ac:dyDescent="0.3">
      <c r="B36" s="411"/>
      <c r="C36" s="316"/>
      <c r="D36" s="563"/>
      <c r="E36" s="320"/>
      <c r="F36" s="330"/>
      <c r="G36" s="361"/>
      <c r="H36" s="330"/>
      <c r="I36" s="157" t="str">
        <f>'PLAN ACCIÓN GENERAL 2018'!U36</f>
        <v>N/A</v>
      </c>
      <c r="J36" s="35" t="str">
        <f>'PLAN ACCIÓN GENERAL 2018'!V36</f>
        <v>N/A</v>
      </c>
      <c r="K36" s="37" t="str">
        <f>'PLAN ACCIÓN GENERAL 2018'!W36</f>
        <v>N/A</v>
      </c>
      <c r="L36" s="114"/>
      <c r="M36" s="115"/>
      <c r="N36" s="115"/>
      <c r="O36" s="115"/>
      <c r="P36" s="115"/>
      <c r="Q36" s="115"/>
      <c r="R36" s="115"/>
      <c r="S36" s="559"/>
      <c r="T36" s="560"/>
      <c r="U36" s="116"/>
    </row>
    <row r="37" spans="2:21" ht="137.25" hidden="1" customHeight="1" x14ac:dyDescent="0.3">
      <c r="B37" s="411"/>
      <c r="C37" s="316"/>
      <c r="D37" s="563"/>
      <c r="E37" s="320"/>
      <c r="F37" s="330"/>
      <c r="G37" s="361"/>
      <c r="H37" s="330"/>
      <c r="I37" s="157" t="str">
        <f>'PLAN ACCIÓN GENERAL 2018'!U37</f>
        <v>N/A</v>
      </c>
      <c r="J37" s="35" t="str">
        <f>'PLAN ACCIÓN GENERAL 2018'!V37</f>
        <v>N/A</v>
      </c>
      <c r="K37" s="37" t="str">
        <f>'PLAN ACCIÓN GENERAL 2018'!W37</f>
        <v>N/A</v>
      </c>
      <c r="L37" s="117"/>
      <c r="M37" s="118"/>
      <c r="N37" s="118"/>
      <c r="O37" s="118"/>
      <c r="P37" s="118"/>
      <c r="Q37" s="118"/>
      <c r="R37" s="118"/>
      <c r="S37" s="574"/>
      <c r="T37" s="575"/>
      <c r="U37" s="119"/>
    </row>
    <row r="38" spans="2:21" ht="137.25" customHeight="1" x14ac:dyDescent="0.3">
      <c r="B38" s="411"/>
      <c r="C38" s="316"/>
      <c r="D38" s="563"/>
      <c r="E38" s="320"/>
      <c r="F38" s="330"/>
      <c r="G38" s="41" t="str">
        <f>'PLAN ACCIÓN GENERAL 2018'!I38</f>
        <v>A11.</v>
      </c>
      <c r="H38" s="45" t="str">
        <f>'PLAN ACCIÓN GENERAL 2018'!J38</f>
        <v>Articular e implementar el sistemas de gestión documental con el Sistema de Gestión de Calidad.</v>
      </c>
      <c r="I38" s="157" t="str">
        <f>'PLAN ACCIÓN GENERAL 2018'!U38</f>
        <v>Asesorar la articulación del SGC con el sistema de gestión documental.</v>
      </c>
      <c r="J38" s="35" t="str">
        <f>'PLAN ACCIÓN GENERAL 2018'!V38</f>
        <v>Actas de reunión.</v>
      </c>
      <c r="K38" s="37">
        <f>'PLAN ACCIÓN GENERAL 2018'!W38</f>
        <v>43464</v>
      </c>
      <c r="L38" s="114"/>
      <c r="M38" s="115"/>
      <c r="N38" s="115"/>
      <c r="O38" s="115"/>
      <c r="P38" s="115"/>
      <c r="Q38" s="115"/>
      <c r="R38" s="115"/>
      <c r="S38" s="415" t="s">
        <v>306</v>
      </c>
      <c r="T38" s="416"/>
      <c r="U38" s="116"/>
    </row>
    <row r="39" spans="2:21" ht="137.25" customHeight="1" x14ac:dyDescent="0.3">
      <c r="B39" s="411"/>
      <c r="C39" s="316"/>
      <c r="D39" s="554" t="str">
        <f>'PLAN ACCIÓN GENERAL 2018'!D39</f>
        <v>E6. Desarrollar  proyectos de eco eficiencia que propendan por el cuidado del medio ambiente y la cultura verde en la entidad.</v>
      </c>
      <c r="E39" s="320" t="str">
        <f>'PLAN ACCIÓN GENERAL 2018'!E39</f>
        <v>N/A</v>
      </c>
      <c r="F39" s="556" t="str">
        <f>'PLAN ACCIÓN GENERAL 2018'!F39</f>
        <v>N/A</v>
      </c>
      <c r="G39" s="41" t="str">
        <f>'PLAN ACCIÓN GENERAL 2018'!I39</f>
        <v>A12.</v>
      </c>
      <c r="H39" s="45" t="str">
        <f>'PLAN ACCIÓN GENERAL 2018'!J39</f>
        <v>Gestionar la asignación de recursos para ejecutar el proyecto de terrazas verdes</v>
      </c>
      <c r="I39" s="157" t="str">
        <f>'PLAN ACCIÓN GENERAL 2018'!U39</f>
        <v>Gestionar la consecución de los recursos financieros ante el Ministerio de Hacienda y Crédito publico para el proyecto de terrazas verdes.</v>
      </c>
      <c r="J39" s="35" t="str">
        <f>'PLAN ACCIÓN GENERAL 2018'!V39</f>
        <v>Acta de reunión</v>
      </c>
      <c r="K39" s="37">
        <f>'PLAN ACCIÓN GENERAL 2018'!W39</f>
        <v>43220</v>
      </c>
      <c r="L39" s="114"/>
      <c r="M39" s="115"/>
      <c r="N39" s="115"/>
      <c r="O39" s="115"/>
      <c r="P39" s="115"/>
      <c r="Q39" s="115"/>
      <c r="R39" s="115"/>
      <c r="S39" s="415" t="s">
        <v>306</v>
      </c>
      <c r="T39" s="416"/>
      <c r="U39" s="116"/>
    </row>
    <row r="40" spans="2:21" ht="137.25" hidden="1" customHeight="1" x14ac:dyDescent="0.3">
      <c r="B40" s="411"/>
      <c r="C40" s="316"/>
      <c r="D40" s="570"/>
      <c r="E40" s="320"/>
      <c r="F40" s="556"/>
      <c r="G40" s="41" t="str">
        <f>'PLAN ACCIÓN GENERAL 2018'!I40</f>
        <v>A13.</v>
      </c>
      <c r="H40" s="45" t="str">
        <f>'PLAN ACCIÓN GENERAL 2018'!J40</f>
        <v>Diseñar un proyecto de consumo sostenible y energías renovables</v>
      </c>
      <c r="I40" s="157" t="str">
        <f>'PLAN ACCIÓN GENERAL 2018'!U40</f>
        <v>N/A</v>
      </c>
      <c r="J40" s="35" t="str">
        <f>'PLAN ACCIÓN GENERAL 2018'!V40</f>
        <v>N/A</v>
      </c>
      <c r="K40" s="37" t="str">
        <f>'PLAN ACCIÓN GENERAL 2018'!W40</f>
        <v>N/A</v>
      </c>
      <c r="L40" s="114"/>
      <c r="M40" s="115"/>
      <c r="N40" s="115"/>
      <c r="O40" s="115"/>
      <c r="P40" s="115"/>
      <c r="Q40" s="115"/>
      <c r="R40" s="115"/>
      <c r="S40" s="415"/>
      <c r="T40" s="416"/>
      <c r="U40" s="116"/>
    </row>
    <row r="41" spans="2:21" ht="137.25" customHeight="1" x14ac:dyDescent="0.3">
      <c r="B41" s="411"/>
      <c r="C41" s="316"/>
      <c r="D41" s="570"/>
      <c r="E41" s="320"/>
      <c r="F41" s="556"/>
      <c r="G41" s="361" t="str">
        <f>'PLAN ACCIÓN GENERAL 2018'!I41</f>
        <v>A14.</v>
      </c>
      <c r="H41" s="330" t="str">
        <f>'PLAN ACCIÓN GENERAL 2018'!J41</f>
        <v>Establecer los lineamientos para las compras verdes</v>
      </c>
      <c r="I41" s="157" t="str">
        <f>'PLAN ACCIÓN GENERAL 2018'!U41</f>
        <v>Realizar el estudio normativo para la inclusión de requisitos en los procesos de selección  que permitan la adquisición de bienes y servicios amigables con el medio ambiente.</v>
      </c>
      <c r="J41" s="35" t="str">
        <f>'PLAN ACCIÓN GENERAL 2018'!V41</f>
        <v>Estudio normativo</v>
      </c>
      <c r="K41" s="37">
        <f>'PLAN ACCIÓN GENERAL 2018'!W41</f>
        <v>43281</v>
      </c>
      <c r="L41" s="114"/>
      <c r="M41" s="115"/>
      <c r="N41" s="115"/>
      <c r="O41" s="115"/>
      <c r="P41" s="115"/>
      <c r="Q41" s="115"/>
      <c r="R41" s="115"/>
      <c r="S41" s="415" t="s">
        <v>306</v>
      </c>
      <c r="T41" s="416"/>
      <c r="U41" s="116"/>
    </row>
    <row r="42" spans="2:21" ht="137.25" hidden="1" customHeight="1" x14ac:dyDescent="0.3">
      <c r="B42" s="411"/>
      <c r="C42" s="316"/>
      <c r="D42" s="570"/>
      <c r="E42" s="320"/>
      <c r="F42" s="556"/>
      <c r="G42" s="361"/>
      <c r="H42" s="330"/>
      <c r="I42" s="157" t="str">
        <f>'PLAN ACCIÓN GENERAL 2018'!U42</f>
        <v>N/A</v>
      </c>
      <c r="J42" s="35" t="str">
        <f>'PLAN ACCIÓN GENERAL 2018'!V42</f>
        <v>N/A</v>
      </c>
      <c r="K42" s="37" t="str">
        <f>'PLAN ACCIÓN GENERAL 2018'!W42</f>
        <v>N/A</v>
      </c>
      <c r="L42" s="114"/>
      <c r="M42" s="115"/>
      <c r="N42" s="115"/>
      <c r="O42" s="115"/>
      <c r="P42" s="115"/>
      <c r="Q42" s="115"/>
      <c r="R42" s="115"/>
      <c r="S42" s="559"/>
      <c r="T42" s="560"/>
      <c r="U42" s="116"/>
    </row>
    <row r="43" spans="2:21" ht="137.25" hidden="1" customHeight="1" x14ac:dyDescent="0.3">
      <c r="B43" s="411"/>
      <c r="C43" s="316"/>
      <c r="D43" s="570"/>
      <c r="E43" s="320"/>
      <c r="F43" s="556"/>
      <c r="G43" s="361"/>
      <c r="H43" s="330"/>
      <c r="I43" s="157" t="str">
        <f>'PLAN ACCIÓN GENERAL 2018'!U43</f>
        <v>N/A</v>
      </c>
      <c r="J43" s="35" t="str">
        <f>'PLAN ACCIÓN GENERAL 2018'!V43</f>
        <v>N/A</v>
      </c>
      <c r="K43" s="37" t="str">
        <f>'PLAN ACCIÓN GENERAL 2018'!W43</f>
        <v>N/A</v>
      </c>
      <c r="L43" s="114"/>
      <c r="M43" s="115"/>
      <c r="N43" s="115"/>
      <c r="O43" s="115"/>
      <c r="P43" s="115"/>
      <c r="Q43" s="115"/>
      <c r="R43" s="115"/>
      <c r="S43" s="559"/>
      <c r="T43" s="560"/>
      <c r="U43" s="116"/>
    </row>
    <row r="44" spans="2:21" ht="137.25" hidden="1" customHeight="1" x14ac:dyDescent="0.3">
      <c r="B44" s="411"/>
      <c r="C44" s="317"/>
      <c r="D44" s="571"/>
      <c r="E44" s="320"/>
      <c r="F44" s="556"/>
      <c r="G44" s="361"/>
      <c r="H44" s="330"/>
      <c r="I44" s="157" t="str">
        <f>'PLAN ACCIÓN GENERAL 2018'!U44</f>
        <v>N/A</v>
      </c>
      <c r="J44" s="35" t="str">
        <f>'PLAN ACCIÓN GENERAL 2018'!V44</f>
        <v>N/A</v>
      </c>
      <c r="K44" s="37" t="str">
        <f>'PLAN ACCIÓN GENERAL 2018'!W44</f>
        <v>N/A</v>
      </c>
      <c r="L44" s="114"/>
      <c r="M44" s="115"/>
      <c r="N44" s="115"/>
      <c r="O44" s="115"/>
      <c r="P44" s="115"/>
      <c r="Q44" s="115"/>
      <c r="R44" s="115"/>
      <c r="S44" s="559"/>
      <c r="T44" s="560"/>
      <c r="U44" s="116"/>
    </row>
    <row r="45" spans="2:21" ht="137.25" hidden="1" customHeight="1" x14ac:dyDescent="0.3">
      <c r="B45" s="411"/>
      <c r="C45" s="318" t="str">
        <f>'PLAN ACCIÓN GENERAL 2018'!C45</f>
        <v>OE 5. Fortalecer la atención y el acercamiento con el ciudadano y grupos de interés</v>
      </c>
      <c r="D45" s="554" t="str">
        <f>'PLAN ACCIÓN GENERAL 2018'!D45</f>
        <v>E7. Desarrollar mecanismos que permitan la interacción  y participación con la ciudadanía y los grupos de interés.</v>
      </c>
      <c r="E45" s="320" t="str">
        <f>'PLAN ACCIÓN GENERAL 2018'!E45</f>
        <v>N/A</v>
      </c>
      <c r="F45" s="556" t="str">
        <f>'PLAN ACCIÓN GENERAL 2018'!F45</f>
        <v>N/A</v>
      </c>
      <c r="G45" s="361" t="str">
        <f>'PLAN ACCIÓN GENERAL 2018'!I45</f>
        <v>A15.</v>
      </c>
      <c r="H45" s="330" t="str">
        <f>'PLAN ACCIÓN GENERAL 2018'!J45</f>
        <v>Articular e implementar soluciones tecnológicas que fortalezcan la interacción entre el Senado y el ciudadano.</v>
      </c>
      <c r="I45" s="157" t="str">
        <f>'PLAN ACCIÓN GENERAL 2018'!U45</f>
        <v>N/A</v>
      </c>
      <c r="J45" s="35" t="str">
        <f>'PLAN ACCIÓN GENERAL 2018'!V45</f>
        <v>N/A</v>
      </c>
      <c r="K45" s="37" t="str">
        <f>'PLAN ACCIÓN GENERAL 2018'!W45</f>
        <v>N/A</v>
      </c>
      <c r="L45" s="114"/>
      <c r="M45" s="115"/>
      <c r="N45" s="115"/>
      <c r="O45" s="115"/>
      <c r="P45" s="115"/>
      <c r="Q45" s="115"/>
      <c r="R45" s="115"/>
      <c r="S45" s="559"/>
      <c r="T45" s="560"/>
      <c r="U45" s="116"/>
    </row>
    <row r="46" spans="2:21" ht="137.25" hidden="1" customHeight="1" x14ac:dyDescent="0.3">
      <c r="B46" s="411"/>
      <c r="C46" s="318"/>
      <c r="D46" s="570"/>
      <c r="E46" s="320"/>
      <c r="F46" s="556"/>
      <c r="G46" s="361"/>
      <c r="H46" s="330"/>
      <c r="I46" s="157" t="str">
        <f>'PLAN ACCIÓN GENERAL 2018'!U46</f>
        <v>N/A</v>
      </c>
      <c r="J46" s="35" t="str">
        <f>'PLAN ACCIÓN GENERAL 2018'!V46</f>
        <v>N/A</v>
      </c>
      <c r="K46" s="37" t="str">
        <f>'PLAN ACCIÓN GENERAL 2018'!W46</f>
        <v>N/A</v>
      </c>
      <c r="L46" s="117"/>
      <c r="M46" s="118"/>
      <c r="N46" s="118"/>
      <c r="O46" s="118"/>
      <c r="P46" s="118"/>
      <c r="Q46" s="118"/>
      <c r="R46" s="118"/>
      <c r="S46" s="574"/>
      <c r="T46" s="575"/>
      <c r="U46" s="119"/>
    </row>
    <row r="47" spans="2:21" ht="137.25" hidden="1" customHeight="1" x14ac:dyDescent="0.3">
      <c r="B47" s="411"/>
      <c r="C47" s="318"/>
      <c r="D47" s="570"/>
      <c r="E47" s="320"/>
      <c r="F47" s="556"/>
      <c r="G47" s="361"/>
      <c r="H47" s="330"/>
      <c r="I47" s="157" t="str">
        <f>'PLAN ACCIÓN GENERAL 2018'!U47</f>
        <v>N/A</v>
      </c>
      <c r="J47" s="35" t="str">
        <f>'PLAN ACCIÓN GENERAL 2018'!V47</f>
        <v>N/A</v>
      </c>
      <c r="K47" s="37" t="str">
        <f>'PLAN ACCIÓN GENERAL 2018'!W47</f>
        <v>N/A</v>
      </c>
      <c r="L47" s="114"/>
      <c r="M47" s="115"/>
      <c r="N47" s="115"/>
      <c r="O47" s="115"/>
      <c r="P47" s="115"/>
      <c r="Q47" s="115"/>
      <c r="R47" s="115"/>
      <c r="S47" s="559"/>
      <c r="T47" s="560"/>
      <c r="U47" s="116"/>
    </row>
    <row r="48" spans="2:21" ht="137.25" hidden="1" customHeight="1" x14ac:dyDescent="0.3">
      <c r="B48" s="411"/>
      <c r="C48" s="318"/>
      <c r="D48" s="570"/>
      <c r="E48" s="320"/>
      <c r="F48" s="556"/>
      <c r="G48" s="361"/>
      <c r="H48" s="330"/>
      <c r="I48" s="157" t="str">
        <f>'PLAN ACCIÓN GENERAL 2018'!U48</f>
        <v>N/A</v>
      </c>
      <c r="J48" s="35" t="str">
        <f>'PLAN ACCIÓN GENERAL 2018'!V48</f>
        <v>N/A</v>
      </c>
      <c r="K48" s="37" t="str">
        <f>'PLAN ACCIÓN GENERAL 2018'!W48</f>
        <v>N/A</v>
      </c>
      <c r="L48" s="114"/>
      <c r="M48" s="115"/>
      <c r="N48" s="115"/>
      <c r="O48" s="115"/>
      <c r="P48" s="115"/>
      <c r="Q48" s="115"/>
      <c r="R48" s="115"/>
      <c r="S48" s="559"/>
      <c r="T48" s="560"/>
      <c r="U48" s="116"/>
    </row>
    <row r="49" spans="2:21" ht="137.25" hidden="1" customHeight="1" x14ac:dyDescent="0.3">
      <c r="B49" s="411"/>
      <c r="C49" s="318"/>
      <c r="D49" s="570"/>
      <c r="E49" s="39" t="str">
        <f>'PLAN ACCIÓN GENERAL 2018'!E49</f>
        <v>N/A</v>
      </c>
      <c r="F49" s="131" t="str">
        <f>'PLAN ACCIÓN GENERAL 2018'!F49</f>
        <v>N/A</v>
      </c>
      <c r="G49" s="41" t="str">
        <f>'PLAN ACCIÓN GENERAL 2018'!I49</f>
        <v>A16.</v>
      </c>
      <c r="H49" s="45" t="str">
        <f>'PLAN ACCIÓN GENERAL 2018'!J49</f>
        <v>Presentar solicitud de recursos para la ejecución del plan de fortalecimiento del programa de Visitas Guiadas en el Congreso</v>
      </c>
      <c r="I49" s="157" t="str">
        <f>'PLAN ACCIÓN GENERAL 2018'!U49</f>
        <v>N/A</v>
      </c>
      <c r="J49" s="35" t="str">
        <f>'PLAN ACCIÓN GENERAL 2018'!V49</f>
        <v>N/A</v>
      </c>
      <c r="K49" s="37" t="str">
        <f>'PLAN ACCIÓN GENERAL 2018'!W49</f>
        <v>N/A</v>
      </c>
      <c r="L49" s="114"/>
      <c r="M49" s="115"/>
      <c r="N49" s="115"/>
      <c r="O49" s="115"/>
      <c r="P49" s="115"/>
      <c r="Q49" s="115"/>
      <c r="R49" s="115"/>
      <c r="S49" s="559"/>
      <c r="T49" s="560"/>
      <c r="U49" s="116"/>
    </row>
    <row r="50" spans="2:21" ht="137.25" customHeight="1" x14ac:dyDescent="0.3">
      <c r="B50" s="411"/>
      <c r="C50" s="318"/>
      <c r="D50" s="570"/>
      <c r="E50" s="320" t="str">
        <f>'PLAN ACCIÓN GENERAL 2018'!E50</f>
        <v>Plan Anual de Adquisición</v>
      </c>
      <c r="F50" s="556" t="str">
        <f>'PLAN ACCIÓN GENERAL 2018'!F50</f>
        <v>N/A</v>
      </c>
      <c r="G50" s="361" t="str">
        <f>'PLAN ACCIÓN GENERAL 2018'!I50</f>
        <v>A17.</v>
      </c>
      <c r="H50" s="330" t="str">
        <f>'PLAN ACCIÓN GENERAL 2018'!J50</f>
        <v>Iniciar la implementación del plan de soluciones tecnológicas y adecuación de instalaciones físicas, para el acceso de personas con discapacidad.</v>
      </c>
      <c r="I50" s="157" t="str">
        <f>'PLAN ACCIÓN GENERAL 2018'!U50</f>
        <v>Ejecutar el proceso de selección de soluciones tecnológicas y adecuación de las instalaciones físicas para el acceso de personas con discapacidad del Edificio Nuevo del Congreso.</v>
      </c>
      <c r="J50" s="35" t="str">
        <f>'PLAN ACCIÓN GENERAL 2018'!V50</f>
        <v>Resolución de adjudicación y/o declaratoria de desierta.</v>
      </c>
      <c r="K50" s="37">
        <f>'PLAN ACCIÓN GENERAL 2018'!W50</f>
        <v>43281</v>
      </c>
      <c r="L50" s="114"/>
      <c r="M50" s="115"/>
      <c r="N50" s="115"/>
      <c r="O50" s="115"/>
      <c r="P50" s="115"/>
      <c r="Q50" s="115"/>
      <c r="R50" s="115"/>
      <c r="S50" s="415" t="s">
        <v>306</v>
      </c>
      <c r="T50" s="416"/>
      <c r="U50" s="116"/>
    </row>
    <row r="51" spans="2:21" ht="137.25" hidden="1" customHeight="1" x14ac:dyDescent="0.3">
      <c r="B51" s="411"/>
      <c r="C51" s="318"/>
      <c r="D51" s="571"/>
      <c r="E51" s="320"/>
      <c r="F51" s="556"/>
      <c r="G51" s="361"/>
      <c r="H51" s="330"/>
      <c r="I51" s="157" t="str">
        <f>'PLAN ACCIÓN GENERAL 2018'!U51</f>
        <v>N/A</v>
      </c>
      <c r="J51" s="35" t="str">
        <f>'PLAN ACCIÓN GENERAL 2018'!V51</f>
        <v>N/A</v>
      </c>
      <c r="K51" s="37" t="str">
        <f>'PLAN ACCIÓN GENERAL 2018'!W51</f>
        <v>N/A</v>
      </c>
      <c r="L51" s="114"/>
      <c r="M51" s="115"/>
      <c r="N51" s="115"/>
      <c r="O51" s="115"/>
      <c r="P51" s="115"/>
      <c r="Q51" s="115"/>
      <c r="R51" s="115"/>
      <c r="S51" s="559"/>
      <c r="T51" s="560"/>
      <c r="U51" s="116"/>
    </row>
    <row r="52" spans="2:21" ht="137.25" hidden="1" customHeight="1" x14ac:dyDescent="0.3">
      <c r="B52" s="411"/>
      <c r="C52" s="318"/>
      <c r="D52" s="129" t="str">
        <f>'PLAN ACCIÓN GENERAL 2018'!D52</f>
        <v>E8. Consolidar la información legislativa en tiempo real y garantizar el acceso a la misma, de forma inmediata para la sociedad.</v>
      </c>
      <c r="E52" s="39" t="str">
        <f>'PLAN ACCIÓN GENERAL 2018'!E52</f>
        <v>N/A</v>
      </c>
      <c r="F52" s="131" t="str">
        <f>'PLAN ACCIÓN GENERAL 2018'!F52</f>
        <v>N/A</v>
      </c>
      <c r="G52" s="41" t="str">
        <f>'PLAN ACCIÓN GENERAL 2018'!I52</f>
        <v>A18.</v>
      </c>
      <c r="H52" s="45" t="str">
        <f>'PLAN ACCIÓN GENERAL 2018'!J52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I52" s="157" t="str">
        <f>'PLAN ACCIÓN GENERAL 2018'!U52</f>
        <v>N/A</v>
      </c>
      <c r="J52" s="35" t="str">
        <f>'PLAN ACCIÓN GENERAL 2018'!V52</f>
        <v>N/A</v>
      </c>
      <c r="K52" s="37" t="str">
        <f>'PLAN ACCIÓN GENERAL 2018'!W52</f>
        <v>N/A</v>
      </c>
      <c r="L52" s="114"/>
      <c r="M52" s="115"/>
      <c r="N52" s="115"/>
      <c r="O52" s="115"/>
      <c r="P52" s="115"/>
      <c r="Q52" s="115"/>
      <c r="R52" s="115"/>
      <c r="S52" s="559"/>
      <c r="T52" s="560"/>
      <c r="U52" s="116"/>
    </row>
    <row r="53" spans="2:21" ht="137.25" customHeight="1" x14ac:dyDescent="0.3">
      <c r="B53" s="411"/>
      <c r="C53" s="318" t="str">
        <f>'PLAN ACCIÓN GENERAL 2018'!C53</f>
        <v>OE 6.  Fortalecer y articular la comunicación interna y externa</v>
      </c>
      <c r="D53" s="563" t="str">
        <f>'PLAN ACCIÓN GENERAL 2018'!D53</f>
        <v>E9. Articular la  comunicación interna y externa de la entidad.</v>
      </c>
      <c r="E53" s="320" t="str">
        <f>'PLAN ACCIÓN GENERAL 2018'!E53</f>
        <v>N/A</v>
      </c>
      <c r="F53" s="556" t="str">
        <f>'PLAN ACCIÓN GENERAL 2018'!F53</f>
        <v>N/A</v>
      </c>
      <c r="G53" s="361" t="str">
        <f>'PLAN ACCIÓN GENERAL 2018'!I53</f>
        <v>A19.</v>
      </c>
      <c r="H53" s="330" t="str">
        <f>'PLAN ACCIÓN GENERAL 2018'!J53</f>
        <v>Implementar la metodología de trabajo para el manejo de la información interna y externa de la entidad.</v>
      </c>
      <c r="I53" s="157" t="str">
        <f>'PLAN ACCIÓN GENERAL 2018'!U53</f>
        <v>Socializar a través de las dependencias las herramientas y canales de comunicación interna y externa</v>
      </c>
      <c r="J53" s="35" t="str">
        <f>'PLAN ACCIÓN GENERAL 2018'!V53</f>
        <v>Actas de reunión</v>
      </c>
      <c r="K53" s="37" t="str">
        <f>'PLAN ACCIÓN GENERAL 2018'!W53</f>
        <v>30/03/2018
30/06/2018
30/09/2018
30/12/2018</v>
      </c>
      <c r="L53" s="114"/>
      <c r="M53" s="115"/>
      <c r="N53" s="115"/>
      <c r="O53" s="115"/>
      <c r="P53" s="115"/>
      <c r="Q53" s="115"/>
      <c r="R53" s="115"/>
      <c r="S53" s="415" t="s">
        <v>306</v>
      </c>
      <c r="T53" s="416"/>
      <c r="U53" s="116"/>
    </row>
    <row r="54" spans="2:21" ht="137.25" customHeight="1" x14ac:dyDescent="0.3">
      <c r="B54" s="411"/>
      <c r="C54" s="318"/>
      <c r="D54" s="563"/>
      <c r="E54" s="320"/>
      <c r="F54" s="556"/>
      <c r="G54" s="361"/>
      <c r="H54" s="330"/>
      <c r="I54" s="157" t="str">
        <f>'PLAN ACCIÓN GENERAL 2018'!U54</f>
        <v>Establecer  el procedimiento para unificar los mensajes institucionales de las áreas de (Comunicación y prensa, comunicaciones internas y canal del congreso)</v>
      </c>
      <c r="J54" s="35" t="str">
        <f>'PLAN ACCIÓN GENERAL 2018'!V54</f>
        <v>Procedimiento</v>
      </c>
      <c r="K54" s="37">
        <f>'PLAN ACCIÓN GENERAL 2018'!W54</f>
        <v>43189</v>
      </c>
      <c r="L54" s="114"/>
      <c r="M54" s="115"/>
      <c r="N54" s="115"/>
      <c r="O54" s="115"/>
      <c r="P54" s="115"/>
      <c r="Q54" s="115"/>
      <c r="R54" s="115"/>
      <c r="S54" s="415" t="s">
        <v>306</v>
      </c>
      <c r="T54" s="416"/>
      <c r="U54" s="116"/>
    </row>
    <row r="55" spans="2:21" ht="137.25" customHeight="1" x14ac:dyDescent="0.3">
      <c r="B55" s="411"/>
      <c r="C55" s="318"/>
      <c r="D55" s="563"/>
      <c r="E55" s="320"/>
      <c r="F55" s="556"/>
      <c r="G55" s="361"/>
      <c r="H55" s="330"/>
      <c r="I55" s="157" t="str">
        <f>'PLAN ACCIÓN GENERAL 2018'!U55</f>
        <v>Socializar los procesos de comunicación interna y externa.</v>
      </c>
      <c r="J55" s="35" t="str">
        <f>'PLAN ACCIÓN GENERAL 2018'!V55</f>
        <v>Listado de asistencia</v>
      </c>
      <c r="K55" s="37" t="str">
        <f>'PLAN ACCIÓN GENERAL 2018'!W55</f>
        <v>30/03/2018
30/09/2018</v>
      </c>
      <c r="L55" s="117"/>
      <c r="M55" s="118"/>
      <c r="N55" s="118"/>
      <c r="O55" s="118"/>
      <c r="P55" s="118"/>
      <c r="Q55" s="118"/>
      <c r="R55" s="118"/>
      <c r="S55" s="415" t="s">
        <v>306</v>
      </c>
      <c r="T55" s="416"/>
      <c r="U55" s="119"/>
    </row>
    <row r="56" spans="2:21" ht="137.25" hidden="1" customHeight="1" x14ac:dyDescent="0.3">
      <c r="B56" s="411"/>
      <c r="C56" s="318"/>
      <c r="D56" s="129" t="str">
        <f>'PLAN ACCIÓN GENERAL 2018'!D56</f>
        <v>E10. Modernizar el canal institucional.</v>
      </c>
      <c r="E56" s="39" t="str">
        <f>'PLAN ACCIÓN GENERAL 2018'!E56</f>
        <v>N/A</v>
      </c>
      <c r="F56" s="131" t="str">
        <f>'PLAN ACCIÓN GENERAL 2018'!F56</f>
        <v>N/A</v>
      </c>
      <c r="G56" s="41" t="str">
        <f>'PLAN ACCIÓN GENERAL 2018'!I56</f>
        <v>A20.</v>
      </c>
      <c r="H56" s="45" t="str">
        <f>'PLAN ACCIÓN GENERAL 2018'!J56</f>
        <v>Elaborar diagnóstico preliminar interno del estado técnico y jurídico del Canal Congreso para atender el impacto del apagón analógico del año 2019.</v>
      </c>
      <c r="I56" s="157" t="str">
        <f>'PLAN ACCIÓN GENERAL 2018'!U56</f>
        <v>N/A</v>
      </c>
      <c r="J56" s="35" t="str">
        <f>'PLAN ACCIÓN GENERAL 2018'!V56</f>
        <v>N/A</v>
      </c>
      <c r="K56" s="37" t="str">
        <f>'PLAN ACCIÓN GENERAL 2018'!W56</f>
        <v>N/A</v>
      </c>
      <c r="L56" s="114"/>
      <c r="M56" s="115"/>
      <c r="N56" s="115"/>
      <c r="O56" s="115"/>
      <c r="P56" s="115"/>
      <c r="Q56" s="115"/>
      <c r="R56" s="115"/>
      <c r="S56" s="559"/>
      <c r="T56" s="560"/>
      <c r="U56" s="116"/>
    </row>
    <row r="57" spans="2:21" ht="137.25" hidden="1" customHeight="1" x14ac:dyDescent="0.3">
      <c r="B57" s="411"/>
      <c r="C57" s="318"/>
      <c r="D57" s="554" t="str">
        <f>'PLAN ACCIÓN GENERAL 2018'!D57</f>
        <v xml:space="preserve">E11. Crear un espacio virtual de publicación legislativa. </v>
      </c>
      <c r="E57" s="320" t="str">
        <f>'PLAN ACCIÓN GENERAL 2018'!E57</f>
        <v>N/A</v>
      </c>
      <c r="F57" s="556" t="str">
        <f>'PLAN ACCIÓN GENERAL 2018'!F57</f>
        <v>N/A</v>
      </c>
      <c r="G57" s="361" t="str">
        <f>'PLAN ACCIÓN GENERAL 2018'!I57</f>
        <v>A21.</v>
      </c>
      <c r="H57" s="330" t="str">
        <f>'PLAN ACCIÓN GENERAL 2018'!J57</f>
        <v>Actualizar módulos de la aplicación MI SENADO para transmitir la información legislativa de comisiones constitucionales, Ética y Ordenamiento Territorial.</v>
      </c>
      <c r="I57" s="157" t="str">
        <f>'PLAN ACCIÓN GENERAL 2018'!U57</f>
        <v>N/A</v>
      </c>
      <c r="J57" s="35" t="str">
        <f>'PLAN ACCIÓN GENERAL 2018'!V57</f>
        <v>N/A</v>
      </c>
      <c r="K57" s="37" t="str">
        <f>'PLAN ACCIÓN GENERAL 2018'!W57</f>
        <v>N/A</v>
      </c>
      <c r="L57" s="114"/>
      <c r="M57" s="115"/>
      <c r="N57" s="115"/>
      <c r="O57" s="115"/>
      <c r="P57" s="115"/>
      <c r="Q57" s="115"/>
      <c r="R57" s="115"/>
      <c r="S57" s="559"/>
      <c r="T57" s="560"/>
      <c r="U57" s="116"/>
    </row>
    <row r="58" spans="2:21" hidden="1" x14ac:dyDescent="0.3">
      <c r="B58" s="411"/>
      <c r="C58" s="318"/>
      <c r="D58" s="571"/>
      <c r="E58" s="320"/>
      <c r="F58" s="556"/>
      <c r="G58" s="361"/>
      <c r="H58" s="330"/>
      <c r="I58" s="157" t="str">
        <f>'PLAN ACCIÓN GENERAL 2018'!U58</f>
        <v>N/A</v>
      </c>
      <c r="J58" s="35" t="str">
        <f>'PLAN ACCIÓN GENERAL 2018'!V58</f>
        <v>N/A</v>
      </c>
      <c r="K58" s="37" t="str">
        <f>'PLAN ACCIÓN GENERAL 2018'!W58</f>
        <v>N/A</v>
      </c>
      <c r="L58" s="114"/>
      <c r="M58" s="115"/>
      <c r="N58" s="115"/>
      <c r="O58" s="115"/>
      <c r="P58" s="115"/>
      <c r="Q58" s="115"/>
      <c r="R58" s="115"/>
      <c r="S58" s="559"/>
      <c r="T58" s="560"/>
      <c r="U58" s="116"/>
    </row>
    <row r="59" spans="2:21" ht="179.25" customHeight="1" x14ac:dyDescent="0.3">
      <c r="B59" s="411"/>
      <c r="C59" s="315" t="str">
        <f>'PLAN ACCIÓN GENERAL 2018'!C59</f>
        <v>OE 7. Contar con los espacios y recursos físicos adecuados</v>
      </c>
      <c r="D59" s="554" t="str">
        <f>'PLAN ACCIÓN GENERAL 2018'!D59</f>
        <v>E12. Mejorar la seguridad de las instalaciones físicas del Senado de la República.</v>
      </c>
      <c r="E59" s="320" t="str">
        <f>'PLAN ACCIÓN GENERAL 2018'!E59</f>
        <v>N/A</v>
      </c>
      <c r="F59" s="556" t="str">
        <f>'PLAN ACCIÓN GENERAL 2018'!F59</f>
        <v>N/A</v>
      </c>
      <c r="G59" s="361" t="str">
        <f>'PLAN ACCIÓN GENERAL 2018'!I59</f>
        <v>A22.</v>
      </c>
      <c r="H59" s="330" t="str">
        <f>'PLAN ACCIÓN GENERAL 2018'!J59</f>
        <v>Gestionar la asignación de los recursos para implementar mejoras de seguridad de las instalaciones físicas en las diferentes áreas de la entidad.</v>
      </c>
      <c r="I59" s="157" t="str">
        <f>'PLAN ACCIÓN GENERAL 2018'!U59</f>
        <v>Gestionar la asignación de los recursos financieros ante el Ministerio de Hacienda y Crédito Público para el proyecto de seguridad de las instalaciones físicas en las diferentes áreas de la entidad.</v>
      </c>
      <c r="J59" s="35" t="str">
        <f>'PLAN ACCIÓN GENERAL 2018'!V59</f>
        <v>Acta de reunión</v>
      </c>
      <c r="K59" s="37">
        <f>'PLAN ACCIÓN GENERAL 2018'!W59</f>
        <v>43220</v>
      </c>
      <c r="L59" s="114"/>
      <c r="M59" s="115"/>
      <c r="N59" s="115"/>
      <c r="O59" s="115"/>
      <c r="P59" s="115"/>
      <c r="Q59" s="115"/>
      <c r="R59" s="115"/>
      <c r="S59" s="415" t="s">
        <v>306</v>
      </c>
      <c r="T59" s="416"/>
      <c r="U59" s="116"/>
    </row>
    <row r="60" spans="2:21" ht="137.25" customHeight="1" thickBot="1" x14ac:dyDescent="0.35">
      <c r="B60" s="536"/>
      <c r="C60" s="535"/>
      <c r="D60" s="555"/>
      <c r="E60" s="451"/>
      <c r="F60" s="557"/>
      <c r="G60" s="558"/>
      <c r="H60" s="331"/>
      <c r="I60" s="158" t="str">
        <f>'PLAN ACCIÓN GENERAL 2018'!U60</f>
        <v>Elaborar el diagnóstico para levantar las necesidades de seguridad, infraestructura física y tecnológicas de la Biblioteca del Congreso.</v>
      </c>
      <c r="J60" s="127" t="str">
        <f>'PLAN ACCIÓN GENERAL 2018'!V60</f>
        <v>Diagnóstico elaborado.</v>
      </c>
      <c r="K60" s="90">
        <f>'PLAN ACCIÓN GENERAL 2018'!W60</f>
        <v>43464</v>
      </c>
      <c r="L60" s="120"/>
      <c r="M60" s="121"/>
      <c r="N60" s="121"/>
      <c r="O60" s="121"/>
      <c r="P60" s="121"/>
      <c r="Q60" s="121"/>
      <c r="R60" s="121"/>
      <c r="S60" s="419" t="s">
        <v>306</v>
      </c>
      <c r="T60" s="420"/>
      <c r="U60" s="122"/>
    </row>
    <row r="61" spans="2:21" ht="137.25" customHeight="1" x14ac:dyDescent="0.3">
      <c r="B61" s="567" t="str">
        <f>'PLAN ACCIÓN GENERAL 2018'!B61</f>
        <v>EE3. APRENDIZAJE Y CRECIMIENTO</v>
      </c>
      <c r="C61" s="527" t="str">
        <f>'PLAN ACCIÓN GENERAL 2018'!C61</f>
        <v>OE 8. Fortalecer y modernizar el proceso de Talento Humano de la entidad.</v>
      </c>
      <c r="D61" s="569" t="str">
        <f>'PLAN ACCIÓN GENERAL 2018'!D61</f>
        <v>E13. Fortalecer el proceso de capacitación</v>
      </c>
      <c r="E61" s="450" t="str">
        <f>'PLAN ACCIÓN GENERAL 2018'!E61</f>
        <v>Plan Institucional de Capacitación - PIC</v>
      </c>
      <c r="F61" s="572" t="str">
        <f>'PLAN ACCIÓN GENERAL 2018'!F61</f>
        <v>N/A</v>
      </c>
      <c r="G61" s="165" t="str">
        <f>'PLAN ACCIÓN GENERAL 2018'!I61</f>
        <v>A23.</v>
      </c>
      <c r="H61" s="164" t="str">
        <f>'PLAN ACCIÓN GENERAL 2018'!J61</f>
        <v xml:space="preserve">Gestionar y presentar propuestas de convenios, contratos ante la DGA con entidades que brinden capacitación. </v>
      </c>
      <c r="I61" s="156" t="str">
        <f>'PLAN ACCIÓN GENERAL 2018'!U61</f>
        <v>N/A</v>
      </c>
      <c r="J61" s="81" t="str">
        <f>'PLAN ACCIÓN GENERAL 2018'!V61</f>
        <v>N/A</v>
      </c>
      <c r="K61" s="83" t="str">
        <f>'PLAN ACCIÓN GENERAL 2018'!W61</f>
        <v>N/A</v>
      </c>
      <c r="L61" s="111"/>
      <c r="M61" s="112"/>
      <c r="N61" s="112"/>
      <c r="O61" s="112"/>
      <c r="P61" s="112"/>
      <c r="Q61" s="112"/>
      <c r="R61" s="112"/>
      <c r="S61" s="552"/>
      <c r="T61" s="553"/>
      <c r="U61" s="113"/>
    </row>
    <row r="62" spans="2:21" ht="137.25" customHeight="1" x14ac:dyDescent="0.3">
      <c r="B62" s="348"/>
      <c r="C62" s="318"/>
      <c r="D62" s="570"/>
      <c r="E62" s="320"/>
      <c r="F62" s="556"/>
      <c r="G62" s="41" t="str">
        <f>'PLAN ACCIÓN GENERAL 2018'!I62</f>
        <v>A24.</v>
      </c>
      <c r="H62" s="45" t="str">
        <f>'PLAN ACCIÓN GENERAL 2018'!J62</f>
        <v xml:space="preserve">Promover el uso y apropiación de software de Talento Humano en el módulo de formación y capacitación   </v>
      </c>
      <c r="I62" s="157" t="str">
        <f>'PLAN ACCIÓN GENERAL 2018'!U62</f>
        <v>N/A</v>
      </c>
      <c r="J62" s="35" t="str">
        <f>'PLAN ACCIÓN GENERAL 2018'!V62</f>
        <v>N/A</v>
      </c>
      <c r="K62" s="37" t="str">
        <f>'PLAN ACCIÓN GENERAL 2018'!W62</f>
        <v>N/A</v>
      </c>
      <c r="L62" s="114"/>
      <c r="M62" s="115"/>
      <c r="N62" s="115"/>
      <c r="O62" s="115"/>
      <c r="P62" s="115"/>
      <c r="Q62" s="115"/>
      <c r="R62" s="115"/>
      <c r="S62" s="559"/>
      <c r="T62" s="560"/>
      <c r="U62" s="116"/>
    </row>
    <row r="63" spans="2:21" ht="137.25" customHeight="1" x14ac:dyDescent="0.3">
      <c r="B63" s="348"/>
      <c r="C63" s="318"/>
      <c r="D63" s="570"/>
      <c r="E63" s="320"/>
      <c r="F63" s="556"/>
      <c r="G63" s="361" t="str">
        <f>'PLAN ACCIÓN GENERAL 2018'!I63</f>
        <v>A25.</v>
      </c>
      <c r="H63" s="330" t="str">
        <f>'PLAN ACCIÓN GENERAL 2018'!J63</f>
        <v>Realizar la inducción a los Senadores electos 2018-2022</v>
      </c>
      <c r="I63" s="157" t="str">
        <f>'PLAN ACCIÓN GENERAL 2018'!U63</f>
        <v>N/A</v>
      </c>
      <c r="J63" s="35" t="str">
        <f>'PLAN ACCIÓN GENERAL 2018'!V63</f>
        <v>N/A</v>
      </c>
      <c r="K63" s="37" t="str">
        <f>'PLAN ACCIÓN GENERAL 2018'!W63</f>
        <v>N/A</v>
      </c>
      <c r="L63" s="114"/>
      <c r="M63" s="115"/>
      <c r="N63" s="115"/>
      <c r="O63" s="115"/>
      <c r="P63" s="115"/>
      <c r="Q63" s="115"/>
      <c r="R63" s="115"/>
      <c r="S63" s="559"/>
      <c r="T63" s="560"/>
      <c r="U63" s="116"/>
    </row>
    <row r="64" spans="2:21" ht="137.25" customHeight="1" x14ac:dyDescent="0.3">
      <c r="B64" s="348"/>
      <c r="C64" s="318"/>
      <c r="D64" s="570"/>
      <c r="E64" s="320"/>
      <c r="F64" s="556"/>
      <c r="G64" s="361"/>
      <c r="H64" s="330"/>
      <c r="I64" s="157" t="str">
        <f>'PLAN ACCIÓN GENERAL 2018'!U64</f>
        <v>N/A</v>
      </c>
      <c r="J64" s="35" t="str">
        <f>'PLAN ACCIÓN GENERAL 2018'!V64</f>
        <v>N/A</v>
      </c>
      <c r="K64" s="37" t="str">
        <f>'PLAN ACCIÓN GENERAL 2018'!W64</f>
        <v>N/A</v>
      </c>
      <c r="L64" s="117"/>
      <c r="M64" s="118"/>
      <c r="N64" s="118"/>
      <c r="O64" s="118"/>
      <c r="P64" s="118"/>
      <c r="Q64" s="118"/>
      <c r="R64" s="118"/>
      <c r="S64" s="574"/>
      <c r="T64" s="575"/>
      <c r="U64" s="119"/>
    </row>
    <row r="65" spans="2:21" ht="137.25" customHeight="1" x14ac:dyDescent="0.3">
      <c r="B65" s="348"/>
      <c r="C65" s="318"/>
      <c r="D65" s="570"/>
      <c r="E65" s="320"/>
      <c r="F65" s="556"/>
      <c r="G65" s="361"/>
      <c r="H65" s="330"/>
      <c r="I65" s="157" t="str">
        <f>'PLAN ACCIÓN GENERAL 2018'!U65</f>
        <v>N/A</v>
      </c>
      <c r="J65" s="35" t="str">
        <f>'PLAN ACCIÓN GENERAL 2018'!V65</f>
        <v>N/A</v>
      </c>
      <c r="K65" s="37" t="str">
        <f>'PLAN ACCIÓN GENERAL 2018'!W65</f>
        <v>N/A</v>
      </c>
      <c r="L65" s="114"/>
      <c r="M65" s="115"/>
      <c r="N65" s="115"/>
      <c r="O65" s="115"/>
      <c r="P65" s="115"/>
      <c r="Q65" s="115"/>
      <c r="R65" s="115"/>
      <c r="S65" s="559"/>
      <c r="T65" s="560"/>
      <c r="U65" s="116"/>
    </row>
    <row r="66" spans="2:21" ht="137.25" customHeight="1" x14ac:dyDescent="0.3">
      <c r="B66" s="348"/>
      <c r="C66" s="318"/>
      <c r="D66" s="571"/>
      <c r="E66" s="320"/>
      <c r="F66" s="556"/>
      <c r="G66" s="361"/>
      <c r="H66" s="330"/>
      <c r="I66" s="157" t="str">
        <f>'PLAN ACCIÓN GENERAL 2018'!U66</f>
        <v>N/A</v>
      </c>
      <c r="J66" s="35" t="str">
        <f>'PLAN ACCIÓN GENERAL 2018'!V66</f>
        <v>N/A</v>
      </c>
      <c r="K66" s="37" t="str">
        <f>'PLAN ACCIÓN GENERAL 2018'!W66</f>
        <v>N/A</v>
      </c>
      <c r="L66" s="114"/>
      <c r="M66" s="115"/>
      <c r="N66" s="115"/>
      <c r="O66" s="115"/>
      <c r="P66" s="115"/>
      <c r="Q66" s="115"/>
      <c r="R66" s="115"/>
      <c r="S66" s="559"/>
      <c r="T66" s="560"/>
      <c r="U66" s="116"/>
    </row>
    <row r="67" spans="2:21" ht="137.25" customHeight="1" x14ac:dyDescent="0.3">
      <c r="B67" s="348"/>
      <c r="C67" s="318"/>
      <c r="D67" s="563" t="str">
        <f>'PLAN ACCIÓN GENERAL 2018'!D67</f>
        <v>E14. Fortalecer el proceso de bienestar</v>
      </c>
      <c r="E67" s="320" t="str">
        <f>'PLAN ACCIÓN GENERAL 2018'!E67</f>
        <v>Plan de Bienestar</v>
      </c>
      <c r="F67" s="556" t="str">
        <f>'PLAN ACCIÓN GENERAL 2018'!F67</f>
        <v>N/A</v>
      </c>
      <c r="G67" s="41" t="str">
        <f>'PLAN ACCIÓN GENERAL 2018'!I67</f>
        <v>A26.</v>
      </c>
      <c r="H67" s="45" t="str">
        <f>'PLAN ACCIÓN GENERAL 2018'!J67</f>
        <v xml:space="preserve">Gestionar y presentar propuestas ante  la DGA que permitan la ejecución del plan de bienestar. </v>
      </c>
      <c r="I67" s="157" t="str">
        <f>'PLAN ACCIÓN GENERAL 2018'!U67</f>
        <v>N/A</v>
      </c>
      <c r="J67" s="35" t="str">
        <f>'PLAN ACCIÓN GENERAL 2018'!V67</f>
        <v>N/A</v>
      </c>
      <c r="K67" s="37" t="str">
        <f>'PLAN ACCIÓN GENERAL 2018'!W67</f>
        <v>N/A</v>
      </c>
      <c r="L67" s="114"/>
      <c r="M67" s="115"/>
      <c r="N67" s="115"/>
      <c r="O67" s="115"/>
      <c r="P67" s="115"/>
      <c r="Q67" s="115"/>
      <c r="R67" s="115"/>
      <c r="S67" s="559"/>
      <c r="T67" s="560"/>
      <c r="U67" s="116"/>
    </row>
    <row r="68" spans="2:21" ht="137.25" customHeight="1" x14ac:dyDescent="0.3">
      <c r="B68" s="348"/>
      <c r="C68" s="318"/>
      <c r="D68" s="563"/>
      <c r="E68" s="320"/>
      <c r="F68" s="556"/>
      <c r="G68" s="41" t="str">
        <f>'PLAN ACCIÓN GENERAL 2018'!I69</f>
        <v>A27.</v>
      </c>
      <c r="H68" s="45" t="str">
        <f>'PLAN ACCIÓN GENERAL 2018'!J69</f>
        <v>Promover el uso y apropiación de software de Talento Humano en el módulo de bienestar</v>
      </c>
      <c r="I68" s="157" t="str">
        <f>'PLAN ACCIÓN GENERAL 2018'!U69</f>
        <v>N/A</v>
      </c>
      <c r="J68" s="35" t="str">
        <f>'PLAN ACCIÓN GENERAL 2018'!V69</f>
        <v>N/A</v>
      </c>
      <c r="K68" s="37" t="str">
        <f>'PLAN ACCIÓN GENERAL 2018'!W69</f>
        <v>N/A</v>
      </c>
      <c r="L68" s="114"/>
      <c r="M68" s="115"/>
      <c r="N68" s="115"/>
      <c r="O68" s="115"/>
      <c r="P68" s="115"/>
      <c r="Q68" s="115"/>
      <c r="R68" s="115"/>
      <c r="S68" s="559"/>
      <c r="T68" s="560"/>
      <c r="U68" s="116"/>
    </row>
    <row r="69" spans="2:21" ht="137.25" customHeight="1" x14ac:dyDescent="0.3">
      <c r="B69" s="348"/>
      <c r="C69" s="318"/>
      <c r="D69" s="129" t="str">
        <f>'PLAN ACCIÓN GENERAL 2018'!D70</f>
        <v>E15. Diseñar proyecto de nueva estructura organizacional</v>
      </c>
      <c r="E69" s="39" t="str">
        <f>'PLAN ACCIÓN GENERAL 2018'!E70</f>
        <v>N/A</v>
      </c>
      <c r="F69" s="131" t="str">
        <f>'PLAN ACCIÓN GENERAL 2018'!F70</f>
        <v>N/A</v>
      </c>
      <c r="G69" s="41" t="str">
        <f>'PLAN ACCIÓN GENERAL 2018'!I70</f>
        <v>A28.</v>
      </c>
      <c r="H69" s="45" t="str">
        <f>'PLAN ACCIÓN GENERAL 2018'!J70</f>
        <v>Reformular el proyecto de estructura organizacional del senado</v>
      </c>
      <c r="I69" s="157" t="str">
        <f>'PLAN ACCIÓN GENERAL 2018'!U70</f>
        <v>N/A</v>
      </c>
      <c r="J69" s="35" t="str">
        <f>'PLAN ACCIÓN GENERAL 2018'!V70</f>
        <v>N/A</v>
      </c>
      <c r="K69" s="37" t="str">
        <f>'PLAN ACCIÓN GENERAL 2018'!W70</f>
        <v>N/A</v>
      </c>
      <c r="L69" s="114"/>
      <c r="M69" s="115"/>
      <c r="N69" s="115"/>
      <c r="O69" s="115"/>
      <c r="P69" s="115"/>
      <c r="Q69" s="115"/>
      <c r="R69" s="115"/>
      <c r="S69" s="559"/>
      <c r="T69" s="560"/>
      <c r="U69" s="116"/>
    </row>
    <row r="70" spans="2:21" ht="182.25" customHeight="1" x14ac:dyDescent="0.3">
      <c r="B70" s="348"/>
      <c r="C70" s="135" t="str">
        <f>'PLAN ACCIÓN GENERAL 2018'!C71</f>
        <v>OE 9. Fortalecer la apropiación y el uso de la tecnología</v>
      </c>
      <c r="D70" s="129" t="str">
        <f>'PLAN ACCIÓN GENERAL 2018'!D71</f>
        <v>E16. Adelantar campañas de divulgación, uso y apropiación de los nuevos Software adquiridos por la entidad.</v>
      </c>
      <c r="E70" s="39" t="str">
        <f>'PLAN ACCIÓN GENERAL 2018'!E71</f>
        <v>N/A</v>
      </c>
      <c r="F70" s="131" t="str">
        <f>'PLAN ACCIÓN GENERAL 2018'!F71</f>
        <v>N/A</v>
      </c>
      <c r="G70" s="41" t="str">
        <f>'PLAN ACCIÓN GENERAL 2018'!I71</f>
        <v>A29.</v>
      </c>
      <c r="H70" s="45" t="str">
        <f>'PLAN ACCIÓN GENERAL 2018'!J71</f>
        <v>Diseñar y ejecutar campañas de  acompañamiento para el uso y apropiación de los software de gestión del talento humano y calidad.</v>
      </c>
      <c r="I70" s="157" t="str">
        <f>'PLAN ACCIÓN GENERAL 2018'!U71</f>
        <v>Diseñar y divulgar a través de los diferentes canales de Comunicación Interna, las campañas para el uso y apropiación de los software de gestión del talento humano y calidad, acorde a la información recibida por parte de la División de Planeación y Sistemas y la División de Recursos Humanos.</v>
      </c>
      <c r="J70" s="35" t="str">
        <f>'PLAN ACCIÓN GENERAL 2018'!V71</f>
        <v>Evidencias de la divulgación de las campañas.</v>
      </c>
      <c r="K70" s="37">
        <f>'PLAN ACCIÓN GENERAL 2018'!W71</f>
        <v>43281</v>
      </c>
      <c r="L70" s="114"/>
      <c r="M70" s="115"/>
      <c r="N70" s="115"/>
      <c r="O70" s="115"/>
      <c r="P70" s="115"/>
      <c r="Q70" s="115"/>
      <c r="R70" s="115"/>
      <c r="S70" s="415" t="s">
        <v>306</v>
      </c>
      <c r="T70" s="416"/>
      <c r="U70" s="116"/>
    </row>
    <row r="71" spans="2:21" ht="137.25" customHeight="1" x14ac:dyDescent="0.3">
      <c r="B71" s="348"/>
      <c r="C71" s="135" t="str">
        <f>'PLAN ACCIÓN GENERAL 2018'!C72</f>
        <v>OE 10. Contar con sistemas de información articulados con los procesos</v>
      </c>
      <c r="D71" s="129" t="str">
        <f>'PLAN ACCIÓN GENERAL 2018'!D72</f>
        <v>E17. Fortalecer los sistemas de información de acuerdo a las necesidades de la Entidad.</v>
      </c>
      <c r="E71" s="39" t="str">
        <f>'PLAN ACCIÓN GENERAL 2018'!E72</f>
        <v>N/A</v>
      </c>
      <c r="F71" s="131" t="str">
        <f>'PLAN ACCIÓN GENERAL 2018'!F72</f>
        <v>N/A</v>
      </c>
      <c r="G71" s="41" t="str">
        <f>'PLAN ACCIÓN GENERAL 2018'!I72</f>
        <v>A30.</v>
      </c>
      <c r="H71" s="45" t="str">
        <f>'PLAN ACCIÓN GENERAL 2018'!J72</f>
        <v>Actualizar el PETIC</v>
      </c>
      <c r="I71" s="157" t="str">
        <f>'PLAN ACCIÓN GENERAL 2018'!U72</f>
        <v>N/A</v>
      </c>
      <c r="J71" s="35" t="str">
        <f>'PLAN ACCIÓN GENERAL 2018'!V72</f>
        <v>N/A</v>
      </c>
      <c r="K71" s="37" t="str">
        <f>'PLAN ACCIÓN GENERAL 2018'!W72</f>
        <v>N/A</v>
      </c>
      <c r="L71" s="114"/>
      <c r="M71" s="115"/>
      <c r="N71" s="115"/>
      <c r="O71" s="115"/>
      <c r="P71" s="115"/>
      <c r="Q71" s="115"/>
      <c r="R71" s="115"/>
      <c r="S71" s="559"/>
      <c r="T71" s="560"/>
      <c r="U71" s="116"/>
    </row>
    <row r="72" spans="2:21" ht="137.25" customHeight="1" x14ac:dyDescent="0.3">
      <c r="B72" s="348"/>
      <c r="C72" s="318" t="str">
        <f>'PLAN ACCIÓN GENERAL 2018'!C73</f>
        <v>OE11. Fortalecer la cultura organizacional a partir de la interiorización de valores.</v>
      </c>
      <c r="D72" s="563" t="str">
        <f>'PLAN ACCIÓN GENERAL 2018'!D73</f>
        <v>E18. Mejorar el clima laboral y el sentido de pertenencia.</v>
      </c>
      <c r="E72" s="320" t="str">
        <f>'PLAN ACCIÓN GENERAL 2018'!E73</f>
        <v>N/A</v>
      </c>
      <c r="F72" s="556" t="str">
        <f>'PLAN ACCIÓN GENERAL 2018'!F73</f>
        <v>N/A</v>
      </c>
      <c r="G72" s="41" t="str">
        <f>'PLAN ACCIÓN GENERAL 2018'!I73</f>
        <v>A31.</v>
      </c>
      <c r="H72" s="45" t="str">
        <f>'PLAN ACCIÓN GENERAL 2018'!J73</f>
        <v xml:space="preserve">Realizar jornadas de reconocimiento en la apropiación de valores institucionales </v>
      </c>
      <c r="I72" s="157" t="str">
        <f>'PLAN ACCIÓN GENERAL 2018'!U73</f>
        <v>N/A</v>
      </c>
      <c r="J72" s="35" t="str">
        <f>'PLAN ACCIÓN GENERAL 2018'!V73</f>
        <v>N/A</v>
      </c>
      <c r="K72" s="37" t="str">
        <f>'PLAN ACCIÓN GENERAL 2018'!W73</f>
        <v>N/A</v>
      </c>
      <c r="L72" s="114"/>
      <c r="M72" s="115"/>
      <c r="N72" s="115"/>
      <c r="O72" s="115"/>
      <c r="P72" s="115"/>
      <c r="Q72" s="115"/>
      <c r="R72" s="115"/>
      <c r="S72" s="559"/>
      <c r="T72" s="560"/>
      <c r="U72" s="116"/>
    </row>
    <row r="73" spans="2:21" ht="137.25" customHeight="1" thickBot="1" x14ac:dyDescent="0.35">
      <c r="B73" s="568"/>
      <c r="C73" s="328"/>
      <c r="D73" s="564"/>
      <c r="E73" s="451"/>
      <c r="F73" s="557"/>
      <c r="G73" s="3" t="str">
        <f>'PLAN ACCIÓN GENERAL 2018'!I74</f>
        <v>A32.</v>
      </c>
      <c r="H73" s="46" t="str">
        <f>'PLAN ACCIÓN GENERAL 2018'!J74</f>
        <v xml:space="preserve">Actualizar y ejecutar el plan de intervención  en clima organizacional </v>
      </c>
      <c r="I73" s="158" t="str">
        <f>'PLAN ACCIÓN GENERAL 2018'!U74</f>
        <v>N/A</v>
      </c>
      <c r="J73" s="127" t="str">
        <f>'PLAN ACCIÓN GENERAL 2018'!V74</f>
        <v>N/A</v>
      </c>
      <c r="K73" s="90" t="str">
        <f>'PLAN ACCIÓN GENERAL 2018'!W74</f>
        <v>N/A</v>
      </c>
      <c r="L73" s="136"/>
      <c r="M73" s="137"/>
      <c r="N73" s="137"/>
      <c r="O73" s="137"/>
      <c r="P73" s="137"/>
      <c r="Q73" s="137"/>
      <c r="R73" s="137"/>
      <c r="S73" s="565"/>
      <c r="T73" s="566"/>
      <c r="U73" s="138"/>
    </row>
    <row r="74" spans="2:21" ht="137.25" customHeight="1" x14ac:dyDescent="0.3">
      <c r="B74" s="526" t="str">
        <f>'PLAN ACCIÓN GENERAL 2018'!B75</f>
        <v>EE4. FINANCIERA</v>
      </c>
      <c r="C74" s="527" t="str">
        <f>'PLAN ACCIÓN GENERAL 2018'!C75</f>
        <v>OE 12. Planear y gestionar la ejecución y protección de los recursos financieros</v>
      </c>
      <c r="D74" s="130" t="str">
        <f>'PLAN ACCIÓN GENERAL 2018'!D75</f>
        <v>E19. Gestionar el presupuesto de inversión institucional, para desarrollar proyectos de modernización y expansión física y tecnológica.</v>
      </c>
      <c r="E74" s="47" t="str">
        <f>'PLAN ACCIÓN GENERAL 2018'!E75</f>
        <v>N/A</v>
      </c>
      <c r="F74" s="167" t="str">
        <f>'PLAN ACCIÓN GENERAL 2018'!F75</f>
        <v>N/A</v>
      </c>
      <c r="G74" s="165" t="str">
        <f>'PLAN ACCIÓN GENERAL 2018'!I75</f>
        <v>A33.</v>
      </c>
      <c r="H74" s="164" t="str">
        <f>'PLAN ACCIÓN GENERAL 2018'!J75</f>
        <v>Entregar la información  de ejecuciones presupuestales de inversión de los últimos años como insumo para la solicitud de recursos adicionales</v>
      </c>
      <c r="I74" s="156" t="str">
        <f>'PLAN ACCIÓN GENERAL 2018'!U75</f>
        <v>N/A</v>
      </c>
      <c r="J74" s="81" t="str">
        <f>'PLAN ACCIÓN GENERAL 2018'!V75</f>
        <v>N/A</v>
      </c>
      <c r="K74" s="83" t="str">
        <f>'PLAN ACCIÓN GENERAL 2018'!W75</f>
        <v>N/A</v>
      </c>
      <c r="L74" s="111"/>
      <c r="M74" s="112"/>
      <c r="N74" s="112"/>
      <c r="O74" s="112"/>
      <c r="P74" s="112"/>
      <c r="Q74" s="112"/>
      <c r="R74" s="112"/>
      <c r="S74" s="552"/>
      <c r="T74" s="553"/>
      <c r="U74" s="113"/>
    </row>
    <row r="75" spans="2:21" ht="137.25" customHeight="1" x14ac:dyDescent="0.3">
      <c r="B75" s="325"/>
      <c r="C75" s="327"/>
      <c r="D75" s="554" t="str">
        <f>'PLAN ACCIÓN GENERAL 2018'!D76</f>
        <v>E 20. Fortalecer el componente de defensa jurídica frente a las acciones  judiciales.</v>
      </c>
      <c r="E75" s="320" t="str">
        <f>'PLAN ACCIÓN GENERAL 2018'!E76</f>
        <v>N/A</v>
      </c>
      <c r="F75" s="556" t="str">
        <f>'PLAN ACCIÓN GENERAL 2018'!F76</f>
        <v>N/A</v>
      </c>
      <c r="G75" s="361" t="str">
        <f>'PLAN ACCIÓN GENERAL 2018'!I76</f>
        <v>A34.</v>
      </c>
      <c r="H75" s="330" t="str">
        <f>'PLAN ACCIÓN GENERAL 2018'!J76</f>
        <v>Adoptar el plan de defensa judicial para la Corporación, tanto en lo judicial, constitucional y legal.</v>
      </c>
      <c r="I75" s="157" t="str">
        <f>'PLAN ACCIÓN GENERAL 2018'!U76</f>
        <v>N/A</v>
      </c>
      <c r="J75" s="35" t="str">
        <f>'PLAN ACCIÓN GENERAL 2018'!V76</f>
        <v>N/A</v>
      </c>
      <c r="K75" s="37" t="str">
        <f>'PLAN ACCIÓN GENERAL 2018'!W76</f>
        <v>N/A</v>
      </c>
      <c r="L75" s="114"/>
      <c r="M75" s="115"/>
      <c r="N75" s="115"/>
      <c r="O75" s="115"/>
      <c r="P75" s="115"/>
      <c r="Q75" s="115"/>
      <c r="R75" s="115"/>
      <c r="S75" s="559"/>
      <c r="T75" s="560"/>
      <c r="U75" s="116"/>
    </row>
    <row r="76" spans="2:21" ht="137.25" customHeight="1" thickBot="1" x14ac:dyDescent="0.35">
      <c r="B76" s="326"/>
      <c r="C76" s="328"/>
      <c r="D76" s="555"/>
      <c r="E76" s="451"/>
      <c r="F76" s="557"/>
      <c r="G76" s="558"/>
      <c r="H76" s="331"/>
      <c r="I76" s="158" t="str">
        <f>'PLAN ACCIÓN GENERAL 2018'!U77</f>
        <v>N/A</v>
      </c>
      <c r="J76" s="127" t="str">
        <f>'PLAN ACCIÓN GENERAL 2018'!V77</f>
        <v>N/A</v>
      </c>
      <c r="K76" s="90" t="str">
        <f>'PLAN ACCIÓN GENERAL 2018'!W77</f>
        <v>N/A</v>
      </c>
      <c r="L76" s="120"/>
      <c r="M76" s="121"/>
      <c r="N76" s="121"/>
      <c r="O76" s="121"/>
      <c r="P76" s="121"/>
      <c r="Q76" s="121"/>
      <c r="R76" s="121"/>
      <c r="S76" s="561"/>
      <c r="T76" s="562"/>
      <c r="U76" s="122"/>
    </row>
    <row r="77" spans="2:21" x14ac:dyDescent="0.3">
      <c r="G77" s="132"/>
      <c r="S77" s="139"/>
      <c r="U77" s="132"/>
    </row>
    <row r="78" spans="2:21" x14ac:dyDescent="0.3">
      <c r="G78" s="132"/>
      <c r="S78" s="139"/>
      <c r="U78" s="132"/>
    </row>
    <row r="79" spans="2:21" x14ac:dyDescent="0.3">
      <c r="G79" s="132"/>
      <c r="S79" s="139"/>
      <c r="U79" s="132"/>
    </row>
    <row r="80" spans="2:21" x14ac:dyDescent="0.3">
      <c r="G80" s="132"/>
      <c r="S80" s="139"/>
      <c r="U80" s="132"/>
    </row>
    <row r="81" spans="7:21" x14ac:dyDescent="0.3">
      <c r="G81" s="132"/>
      <c r="S81" s="139"/>
      <c r="U81" s="132"/>
    </row>
    <row r="82" spans="7:21" x14ac:dyDescent="0.3">
      <c r="G82" s="132"/>
      <c r="S82" s="139"/>
      <c r="U82" s="132"/>
    </row>
    <row r="83" spans="7:21" x14ac:dyDescent="0.3">
      <c r="G83" s="132"/>
      <c r="S83" s="139"/>
      <c r="U83" s="132"/>
    </row>
    <row r="84" spans="7:21" x14ac:dyDescent="0.3">
      <c r="G84" s="132"/>
      <c r="S84" s="139"/>
      <c r="U84" s="132"/>
    </row>
    <row r="85" spans="7:21" x14ac:dyDescent="0.3">
      <c r="G85" s="132"/>
      <c r="S85" s="139"/>
      <c r="U85" s="132"/>
    </row>
    <row r="86" spans="7:21" x14ac:dyDescent="0.3">
      <c r="G86" s="132"/>
      <c r="S86" s="139"/>
      <c r="U86" s="132"/>
    </row>
    <row r="87" spans="7:21" x14ac:dyDescent="0.3">
      <c r="G87" s="132"/>
      <c r="S87" s="139"/>
      <c r="U87" s="132"/>
    </row>
    <row r="88" spans="7:21" x14ac:dyDescent="0.3">
      <c r="G88" s="132"/>
      <c r="S88" s="139"/>
      <c r="U88" s="132"/>
    </row>
    <row r="89" spans="7:21" x14ac:dyDescent="0.3">
      <c r="G89" s="132"/>
      <c r="S89" s="139"/>
      <c r="U89" s="132"/>
    </row>
    <row r="90" spans="7:21" x14ac:dyDescent="0.3">
      <c r="G90" s="132"/>
      <c r="S90" s="139"/>
      <c r="U90" s="132"/>
    </row>
    <row r="91" spans="7:21" x14ac:dyDescent="0.3">
      <c r="G91" s="132"/>
      <c r="S91" s="139"/>
      <c r="U91" s="132"/>
    </row>
    <row r="92" spans="7:21" x14ac:dyDescent="0.3">
      <c r="G92" s="132"/>
      <c r="S92" s="139"/>
      <c r="U92" s="132"/>
    </row>
    <row r="93" spans="7:21" x14ac:dyDescent="0.3">
      <c r="G93" s="132"/>
      <c r="S93" s="139"/>
      <c r="U93" s="132"/>
    </row>
    <row r="94" spans="7:21" x14ac:dyDescent="0.3">
      <c r="G94" s="132"/>
      <c r="S94" s="139"/>
      <c r="U94" s="132"/>
    </row>
    <row r="95" spans="7:21" x14ac:dyDescent="0.3">
      <c r="G95" s="132"/>
      <c r="S95" s="139"/>
      <c r="U95" s="132"/>
    </row>
    <row r="96" spans="7:21" x14ac:dyDescent="0.3">
      <c r="G96" s="132"/>
      <c r="S96" s="139"/>
      <c r="U96" s="132"/>
    </row>
    <row r="97" spans="7:21" x14ac:dyDescent="0.3">
      <c r="G97" s="132"/>
      <c r="S97" s="139"/>
      <c r="U97" s="132"/>
    </row>
    <row r="98" spans="7:21" x14ac:dyDescent="0.3">
      <c r="G98" s="132"/>
      <c r="S98" s="139"/>
      <c r="U98" s="132"/>
    </row>
    <row r="99" spans="7:21" x14ac:dyDescent="0.3">
      <c r="G99" s="132"/>
      <c r="S99" s="139"/>
      <c r="U99" s="132"/>
    </row>
    <row r="100" spans="7:21" x14ac:dyDescent="0.3">
      <c r="G100" s="132"/>
      <c r="S100" s="139"/>
      <c r="U100" s="132"/>
    </row>
    <row r="101" spans="7:21" x14ac:dyDescent="0.3">
      <c r="G101" s="132"/>
      <c r="S101" s="139"/>
      <c r="U101" s="132"/>
    </row>
    <row r="102" spans="7:21" x14ac:dyDescent="0.3">
      <c r="G102" s="132"/>
      <c r="S102" s="139"/>
      <c r="U102" s="132"/>
    </row>
    <row r="103" spans="7:21" x14ac:dyDescent="0.3">
      <c r="G103" s="132"/>
      <c r="S103" s="139"/>
      <c r="U103" s="132"/>
    </row>
    <row r="104" spans="7:21" x14ac:dyDescent="0.3">
      <c r="G104" s="132"/>
      <c r="S104" s="139"/>
      <c r="U104" s="132"/>
    </row>
    <row r="105" spans="7:21" x14ac:dyDescent="0.3">
      <c r="G105" s="132"/>
      <c r="S105" s="139"/>
      <c r="U105" s="132"/>
    </row>
    <row r="106" spans="7:21" x14ac:dyDescent="0.3">
      <c r="G106" s="132"/>
      <c r="S106" s="139"/>
      <c r="U106" s="132"/>
    </row>
    <row r="107" spans="7:21" x14ac:dyDescent="0.3">
      <c r="G107" s="132"/>
      <c r="S107" s="139"/>
      <c r="U107" s="132"/>
    </row>
    <row r="108" spans="7:21" x14ac:dyDescent="0.3">
      <c r="G108" s="132"/>
      <c r="S108" s="139"/>
      <c r="U108" s="132"/>
    </row>
    <row r="109" spans="7:21" x14ac:dyDescent="0.3">
      <c r="G109" s="132"/>
      <c r="S109" s="139"/>
      <c r="U109" s="132"/>
    </row>
    <row r="110" spans="7:21" x14ac:dyDescent="0.3">
      <c r="G110" s="132"/>
      <c r="S110" s="139"/>
      <c r="U110" s="132"/>
    </row>
    <row r="111" spans="7:21" x14ac:dyDescent="0.3">
      <c r="G111" s="132"/>
      <c r="S111" s="139"/>
      <c r="U111" s="132"/>
    </row>
    <row r="112" spans="7:21" x14ac:dyDescent="0.3">
      <c r="G112" s="132"/>
      <c r="S112" s="139"/>
      <c r="U112" s="132"/>
    </row>
    <row r="113" spans="7:21" x14ac:dyDescent="0.3">
      <c r="G113" s="132"/>
      <c r="S113" s="139"/>
      <c r="U113" s="132"/>
    </row>
    <row r="114" spans="7:21" x14ac:dyDescent="0.3">
      <c r="G114" s="132"/>
      <c r="S114" s="139"/>
      <c r="U114" s="132"/>
    </row>
    <row r="115" spans="7:21" x14ac:dyDescent="0.3">
      <c r="G115" s="132"/>
      <c r="S115" s="139"/>
      <c r="U115" s="132"/>
    </row>
    <row r="116" spans="7:21" x14ac:dyDescent="0.3">
      <c r="G116" s="132"/>
      <c r="S116" s="139"/>
      <c r="U116" s="132"/>
    </row>
    <row r="117" spans="7:21" x14ac:dyDescent="0.3">
      <c r="G117" s="132"/>
      <c r="S117" s="139"/>
      <c r="U117" s="132"/>
    </row>
    <row r="118" spans="7:21" x14ac:dyDescent="0.3">
      <c r="G118" s="132"/>
      <c r="S118" s="139"/>
      <c r="U118" s="132"/>
    </row>
    <row r="119" spans="7:21" x14ac:dyDescent="0.3">
      <c r="G119" s="132"/>
      <c r="S119" s="139"/>
      <c r="U119" s="132"/>
    </row>
    <row r="120" spans="7:21" x14ac:dyDescent="0.3">
      <c r="G120" s="132"/>
      <c r="S120" s="139"/>
      <c r="U120" s="132"/>
    </row>
    <row r="121" spans="7:21" x14ac:dyDescent="0.3">
      <c r="G121" s="132"/>
      <c r="S121" s="139"/>
      <c r="U121" s="132"/>
    </row>
    <row r="122" spans="7:21" x14ac:dyDescent="0.3">
      <c r="G122" s="132"/>
      <c r="S122" s="139"/>
      <c r="U122" s="132"/>
    </row>
    <row r="123" spans="7:21" x14ac:dyDescent="0.3">
      <c r="G123" s="132"/>
      <c r="S123" s="139"/>
      <c r="U123" s="132"/>
    </row>
    <row r="124" spans="7:21" x14ac:dyDescent="0.3">
      <c r="G124" s="132"/>
      <c r="S124" s="139"/>
      <c r="U124" s="132"/>
    </row>
    <row r="125" spans="7:21" x14ac:dyDescent="0.3">
      <c r="G125" s="132"/>
      <c r="S125" s="139"/>
      <c r="U125" s="132"/>
    </row>
    <row r="126" spans="7:21" x14ac:dyDescent="0.3">
      <c r="G126" s="132"/>
      <c r="S126" s="139"/>
      <c r="U126" s="132"/>
    </row>
    <row r="127" spans="7:21" x14ac:dyDescent="0.3">
      <c r="G127" s="132"/>
      <c r="S127" s="139"/>
      <c r="U127" s="132"/>
    </row>
    <row r="128" spans="7:21" x14ac:dyDescent="0.3">
      <c r="G128" s="132"/>
      <c r="S128" s="139"/>
      <c r="U128" s="132"/>
    </row>
    <row r="129" spans="7:21" x14ac:dyDescent="0.3">
      <c r="G129" s="132"/>
      <c r="S129" s="139"/>
      <c r="U129" s="132"/>
    </row>
    <row r="130" spans="7:21" x14ac:dyDescent="0.3">
      <c r="G130" s="132"/>
      <c r="S130" s="139"/>
      <c r="U130" s="132"/>
    </row>
    <row r="131" spans="7:21" x14ac:dyDescent="0.3">
      <c r="G131" s="132"/>
      <c r="S131" s="139"/>
      <c r="U131" s="132"/>
    </row>
    <row r="132" spans="7:21" x14ac:dyDescent="0.3">
      <c r="G132" s="132"/>
      <c r="S132" s="139"/>
      <c r="U132" s="132"/>
    </row>
    <row r="133" spans="7:21" x14ac:dyDescent="0.3">
      <c r="G133" s="132"/>
      <c r="S133" s="139"/>
      <c r="U133" s="132"/>
    </row>
    <row r="134" spans="7:21" x14ac:dyDescent="0.3">
      <c r="G134" s="132"/>
      <c r="S134" s="139"/>
      <c r="U134" s="132"/>
    </row>
    <row r="135" spans="7:21" x14ac:dyDescent="0.3">
      <c r="G135" s="132"/>
      <c r="S135" s="139"/>
      <c r="U135" s="132"/>
    </row>
    <row r="136" spans="7:21" x14ac:dyDescent="0.3">
      <c r="G136" s="132"/>
      <c r="S136" s="139"/>
      <c r="U136" s="132"/>
    </row>
    <row r="137" spans="7:21" x14ac:dyDescent="0.3">
      <c r="G137" s="132"/>
      <c r="S137" s="139"/>
      <c r="U137" s="132"/>
    </row>
    <row r="138" spans="7:21" x14ac:dyDescent="0.3">
      <c r="G138" s="132"/>
      <c r="S138" s="139"/>
      <c r="U138" s="132"/>
    </row>
    <row r="139" spans="7:21" x14ac:dyDescent="0.3">
      <c r="G139" s="132"/>
      <c r="S139" s="139"/>
      <c r="U139" s="132"/>
    </row>
    <row r="140" spans="7:21" x14ac:dyDescent="0.3">
      <c r="G140" s="132"/>
      <c r="S140" s="139"/>
      <c r="U140" s="132"/>
    </row>
    <row r="141" spans="7:21" x14ac:dyDescent="0.3">
      <c r="G141" s="132"/>
      <c r="S141" s="139"/>
      <c r="U141" s="132"/>
    </row>
    <row r="142" spans="7:21" x14ac:dyDescent="0.3">
      <c r="G142" s="132"/>
      <c r="S142" s="139"/>
      <c r="U142" s="132"/>
    </row>
    <row r="143" spans="7:21" x14ac:dyDescent="0.3">
      <c r="G143" s="132"/>
      <c r="S143" s="139"/>
      <c r="U143" s="132"/>
    </row>
    <row r="144" spans="7:21" x14ac:dyDescent="0.3">
      <c r="G144" s="132"/>
      <c r="S144" s="139"/>
      <c r="U144" s="132"/>
    </row>
  </sheetData>
  <mergeCells count="180">
    <mergeCell ref="B1:U1"/>
    <mergeCell ref="B2:C4"/>
    <mergeCell ref="D2:R2"/>
    <mergeCell ref="S2:U2"/>
    <mergeCell ref="D3:R3"/>
    <mergeCell ref="S3:U3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L9:L10"/>
    <mergeCell ref="M9:P9"/>
    <mergeCell ref="Q9:Q10"/>
    <mergeCell ref="R9:R10"/>
    <mergeCell ref="S9:T10"/>
    <mergeCell ref="U9:U10"/>
    <mergeCell ref="E9:E10"/>
    <mergeCell ref="F9:F10"/>
    <mergeCell ref="G9:H9"/>
    <mergeCell ref="I9:I10"/>
    <mergeCell ref="J9:J10"/>
    <mergeCell ref="K9:K10"/>
    <mergeCell ref="H11:H12"/>
    <mergeCell ref="S11:T11"/>
    <mergeCell ref="S12:T12"/>
    <mergeCell ref="G13:G14"/>
    <mergeCell ref="H13:H14"/>
    <mergeCell ref="S13:T13"/>
    <mergeCell ref="S14:T14"/>
    <mergeCell ref="B11:B20"/>
    <mergeCell ref="C11:C15"/>
    <mergeCell ref="D11:D15"/>
    <mergeCell ref="E11:E20"/>
    <mergeCell ref="F11:F20"/>
    <mergeCell ref="G11:G12"/>
    <mergeCell ref="S15:T15"/>
    <mergeCell ref="C16:C20"/>
    <mergeCell ref="D16:D20"/>
    <mergeCell ref="G16:G20"/>
    <mergeCell ref="H16:H20"/>
    <mergeCell ref="S16:T16"/>
    <mergeCell ref="S17:T17"/>
    <mergeCell ref="S18:T18"/>
    <mergeCell ref="S19:T19"/>
    <mergeCell ref="S20:T20"/>
    <mergeCell ref="G23:G25"/>
    <mergeCell ref="H23:H25"/>
    <mergeCell ref="S23:T23"/>
    <mergeCell ref="S24:T24"/>
    <mergeCell ref="S25:T25"/>
    <mergeCell ref="C26:C44"/>
    <mergeCell ref="D26:D38"/>
    <mergeCell ref="E26:E38"/>
    <mergeCell ref="F26:F38"/>
    <mergeCell ref="G26:G29"/>
    <mergeCell ref="C21:C25"/>
    <mergeCell ref="D21:D22"/>
    <mergeCell ref="E21:E22"/>
    <mergeCell ref="F21:F22"/>
    <mergeCell ref="S21:T21"/>
    <mergeCell ref="S22:T22"/>
    <mergeCell ref="D23:D25"/>
    <mergeCell ref="E23:E25"/>
    <mergeCell ref="F23:F25"/>
    <mergeCell ref="G32:G37"/>
    <mergeCell ref="H32:H37"/>
    <mergeCell ref="S32:T32"/>
    <mergeCell ref="S33:T33"/>
    <mergeCell ref="S34:T34"/>
    <mergeCell ref="S35:T35"/>
    <mergeCell ref="S36:T36"/>
    <mergeCell ref="S37:T37"/>
    <mergeCell ref="H26:H29"/>
    <mergeCell ref="S26:T26"/>
    <mergeCell ref="S27:T27"/>
    <mergeCell ref="S28:T28"/>
    <mergeCell ref="S29:T29"/>
    <mergeCell ref="G30:G31"/>
    <mergeCell ref="H30:H31"/>
    <mergeCell ref="S30:T30"/>
    <mergeCell ref="S31:T31"/>
    <mergeCell ref="S38:T38"/>
    <mergeCell ref="D39:D44"/>
    <mergeCell ref="E39:E44"/>
    <mergeCell ref="F39:F44"/>
    <mergeCell ref="S39:T39"/>
    <mergeCell ref="S40:T40"/>
    <mergeCell ref="G41:G44"/>
    <mergeCell ref="H41:H44"/>
    <mergeCell ref="S41:T41"/>
    <mergeCell ref="S42:T42"/>
    <mergeCell ref="S43:T43"/>
    <mergeCell ref="S44:T44"/>
    <mergeCell ref="C45:C52"/>
    <mergeCell ref="D45:D51"/>
    <mergeCell ref="E45:E48"/>
    <mergeCell ref="F45:F48"/>
    <mergeCell ref="G45:G48"/>
    <mergeCell ref="H45:H48"/>
    <mergeCell ref="S45:T45"/>
    <mergeCell ref="S46:T46"/>
    <mergeCell ref="S47:T47"/>
    <mergeCell ref="S48:T48"/>
    <mergeCell ref="S49:T49"/>
    <mergeCell ref="E50:E51"/>
    <mergeCell ref="F50:F51"/>
    <mergeCell ref="G50:G51"/>
    <mergeCell ref="H50:H51"/>
    <mergeCell ref="S50:T50"/>
    <mergeCell ref="S51:T51"/>
    <mergeCell ref="S52:T52"/>
    <mergeCell ref="C53:C58"/>
    <mergeCell ref="D53:D55"/>
    <mergeCell ref="E53:E55"/>
    <mergeCell ref="F53:F55"/>
    <mergeCell ref="G53:G55"/>
    <mergeCell ref="H53:H55"/>
    <mergeCell ref="S53:T53"/>
    <mergeCell ref="S54:T54"/>
    <mergeCell ref="S55:T55"/>
    <mergeCell ref="S56:T56"/>
    <mergeCell ref="D57:D58"/>
    <mergeCell ref="E57:E58"/>
    <mergeCell ref="F57:F58"/>
    <mergeCell ref="G57:G58"/>
    <mergeCell ref="H57:H58"/>
    <mergeCell ref="S57:T57"/>
    <mergeCell ref="S58:T58"/>
    <mergeCell ref="S59:T59"/>
    <mergeCell ref="S60:T60"/>
    <mergeCell ref="B61:B73"/>
    <mergeCell ref="C61:C69"/>
    <mergeCell ref="D61:D66"/>
    <mergeCell ref="E61:E66"/>
    <mergeCell ref="F61:F66"/>
    <mergeCell ref="S61:T61"/>
    <mergeCell ref="S62:T62"/>
    <mergeCell ref="G63:G66"/>
    <mergeCell ref="C59:C60"/>
    <mergeCell ref="D59:D60"/>
    <mergeCell ref="E59:E60"/>
    <mergeCell ref="F59:F60"/>
    <mergeCell ref="G59:G60"/>
    <mergeCell ref="H59:H60"/>
    <mergeCell ref="B21:B60"/>
    <mergeCell ref="H63:H66"/>
    <mergeCell ref="S63:T63"/>
    <mergeCell ref="S64:T64"/>
    <mergeCell ref="S65:T65"/>
    <mergeCell ref="S66:T66"/>
    <mergeCell ref="D67:D68"/>
    <mergeCell ref="E67:E68"/>
    <mergeCell ref="F67:F68"/>
    <mergeCell ref="S67:T67"/>
    <mergeCell ref="S68:T68"/>
    <mergeCell ref="S69:T69"/>
    <mergeCell ref="S70:T70"/>
    <mergeCell ref="S71:T71"/>
    <mergeCell ref="C72:C73"/>
    <mergeCell ref="D72:D73"/>
    <mergeCell ref="E72:E73"/>
    <mergeCell ref="F72:F73"/>
    <mergeCell ref="S72:T72"/>
    <mergeCell ref="S73:T73"/>
    <mergeCell ref="B74:B76"/>
    <mergeCell ref="C74:C76"/>
    <mergeCell ref="S74:T74"/>
    <mergeCell ref="D75:D76"/>
    <mergeCell ref="E75:E76"/>
    <mergeCell ref="F75:F76"/>
    <mergeCell ref="G75:G76"/>
    <mergeCell ref="H75:H76"/>
    <mergeCell ref="S75:T75"/>
    <mergeCell ref="S76:T76"/>
  </mergeCells>
  <pageMargins left="0.7" right="0.7" top="0.75" bottom="0.75" header="0.3" footer="0.3"/>
  <pageSetup paperSize="9" scale="38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"/>
  <sheetViews>
    <sheetView topLeftCell="G1" zoomScale="55" zoomScaleNormal="55" zoomScaleSheetLayoutView="40" workbookViewId="0">
      <selection activeCell="D26" sqref="D26:D38"/>
    </sheetView>
  </sheetViews>
  <sheetFormatPr baseColWidth="10" defaultRowHeight="14.25" x14ac:dyDescent="0.2"/>
  <cols>
    <col min="1" max="1" width="2.5703125" style="4" customWidth="1"/>
    <col min="2" max="2" width="24.7109375" style="4" customWidth="1"/>
    <col min="3" max="3" width="39.140625" style="4" customWidth="1"/>
    <col min="4" max="4" width="61.28515625" style="4" customWidth="1"/>
    <col min="5" max="5" width="71" style="4" bestFit="1" customWidth="1"/>
    <col min="6" max="6" width="63.5703125" style="4" bestFit="1" customWidth="1"/>
    <col min="7" max="7" width="27.7109375" style="10" customWidth="1"/>
    <col min="8" max="8" width="40.5703125" style="4" customWidth="1"/>
    <col min="9" max="9" width="52.140625" style="4" customWidth="1"/>
    <col min="10" max="10" width="35.7109375" style="4" bestFit="1" customWidth="1"/>
    <col min="11" max="11" width="20.5703125" style="4" customWidth="1"/>
    <col min="12" max="12" width="22.85546875" style="4" customWidth="1"/>
    <col min="13" max="16" width="14" style="4" hidden="1" customWidth="1"/>
    <col min="17" max="17" width="23.42578125" style="4" hidden="1" customWidth="1"/>
    <col min="18" max="18" width="26.28515625" style="4" hidden="1" customWidth="1"/>
    <col min="19" max="19" width="9.5703125" style="11" customWidth="1"/>
    <col min="20" max="20" width="21.28515625" style="4" customWidth="1"/>
    <col min="21" max="21" width="42.7109375" style="12" customWidth="1"/>
    <col min="22" max="16384" width="11.42578125" style="4"/>
  </cols>
  <sheetData>
    <row r="1" spans="1:21" ht="15" thickBot="1" x14ac:dyDescent="0.25"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</row>
    <row r="2" spans="1:21" ht="39" customHeight="1" thickBot="1" x14ac:dyDescent="0.25">
      <c r="B2" s="605"/>
      <c r="C2" s="606"/>
      <c r="D2" s="611" t="s">
        <v>0</v>
      </c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3"/>
      <c r="S2" s="614" t="s">
        <v>93</v>
      </c>
      <c r="T2" s="615"/>
      <c r="U2" s="616"/>
    </row>
    <row r="3" spans="1:21" ht="35.25" customHeight="1" thickBot="1" x14ac:dyDescent="0.25">
      <c r="B3" s="607"/>
      <c r="C3" s="608"/>
      <c r="D3" s="611" t="s">
        <v>94</v>
      </c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3"/>
      <c r="S3" s="617" t="s">
        <v>95</v>
      </c>
      <c r="T3" s="618"/>
      <c r="U3" s="619"/>
    </row>
    <row r="4" spans="1:21" s="5" customFormat="1" ht="39.75" customHeight="1" thickBot="1" x14ac:dyDescent="0.25">
      <c r="A4" s="504"/>
      <c r="B4" s="609"/>
      <c r="C4" s="610"/>
      <c r="D4" s="611" t="s">
        <v>4</v>
      </c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3"/>
      <c r="S4" s="620" t="s">
        <v>96</v>
      </c>
      <c r="T4" s="621"/>
      <c r="U4" s="622"/>
    </row>
    <row r="5" spans="1:21" s="5" customFormat="1" ht="14.25" customHeight="1" thickBot="1" x14ac:dyDescent="0.25">
      <c r="A5" s="504"/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</row>
    <row r="6" spans="1:21" s="5" customFormat="1" ht="20.25" customHeight="1" thickBot="1" x14ac:dyDescent="0.3">
      <c r="A6" s="504"/>
      <c r="B6" s="624" t="s">
        <v>6</v>
      </c>
      <c r="C6" s="625"/>
      <c r="D6" s="625"/>
      <c r="E6" s="625"/>
      <c r="F6" s="625"/>
      <c r="G6" s="625"/>
      <c r="H6" s="625"/>
      <c r="I6" s="625"/>
      <c r="J6" s="625"/>
      <c r="K6" s="625"/>
      <c r="L6" s="625"/>
      <c r="M6" s="625"/>
      <c r="N6" s="625"/>
      <c r="O6" s="625"/>
      <c r="P6" s="625"/>
      <c r="Q6" s="625"/>
      <c r="R6" s="625"/>
      <c r="S6" s="625"/>
      <c r="T6" s="625"/>
      <c r="U6" s="625"/>
    </row>
    <row r="7" spans="1:21" s="5" customFormat="1" ht="20.25" customHeight="1" thickBot="1" x14ac:dyDescent="0.3">
      <c r="A7" s="504"/>
      <c r="B7" s="624" t="s">
        <v>276</v>
      </c>
      <c r="C7" s="625"/>
      <c r="D7" s="625"/>
      <c r="E7" s="625"/>
      <c r="F7" s="625"/>
      <c r="G7" s="625"/>
      <c r="H7" s="625"/>
      <c r="I7" s="625"/>
      <c r="J7" s="625"/>
      <c r="K7" s="625"/>
      <c r="L7" s="625"/>
      <c r="M7" s="625"/>
      <c r="N7" s="625"/>
      <c r="O7" s="625"/>
      <c r="P7" s="625"/>
      <c r="Q7" s="625"/>
      <c r="R7" s="625"/>
      <c r="S7" s="625"/>
      <c r="T7" s="625"/>
      <c r="U7" s="626"/>
    </row>
    <row r="8" spans="1:21" s="5" customFormat="1" ht="7.5" customHeight="1" thickBot="1" x14ac:dyDescent="0.25">
      <c r="A8" s="504"/>
      <c r="B8" s="627"/>
      <c r="C8" s="627"/>
      <c r="D8" s="627"/>
      <c r="E8" s="627"/>
      <c r="F8" s="627"/>
      <c r="G8" s="627"/>
      <c r="H8" s="627"/>
      <c r="I8" s="627"/>
      <c r="J8" s="627"/>
      <c r="K8" s="627"/>
      <c r="L8" s="627"/>
      <c r="M8" s="627"/>
      <c r="N8" s="627"/>
      <c r="O8" s="627"/>
      <c r="P8" s="627"/>
      <c r="Q8" s="627"/>
      <c r="R8" s="627"/>
      <c r="S8" s="627"/>
      <c r="T8" s="627"/>
      <c r="U8" s="627"/>
    </row>
    <row r="9" spans="1:21" ht="21.75" customHeight="1" x14ac:dyDescent="0.2">
      <c r="A9" s="504"/>
      <c r="B9" s="628" t="s">
        <v>7</v>
      </c>
      <c r="C9" s="630" t="s">
        <v>8</v>
      </c>
      <c r="D9" s="632" t="s">
        <v>9</v>
      </c>
      <c r="E9" s="637" t="s">
        <v>97</v>
      </c>
      <c r="F9" s="639" t="s">
        <v>11</v>
      </c>
      <c r="G9" s="601" t="s">
        <v>98</v>
      </c>
      <c r="H9" s="602"/>
      <c r="I9" s="603" t="s">
        <v>99</v>
      </c>
      <c r="J9" s="603" t="s">
        <v>100</v>
      </c>
      <c r="K9" s="603" t="s">
        <v>15</v>
      </c>
      <c r="L9" s="603" t="s">
        <v>101</v>
      </c>
      <c r="M9" s="603" t="s">
        <v>102</v>
      </c>
      <c r="N9" s="603"/>
      <c r="O9" s="603"/>
      <c r="P9" s="603"/>
      <c r="Q9" s="603" t="s">
        <v>103</v>
      </c>
      <c r="R9" s="603" t="s">
        <v>104</v>
      </c>
      <c r="S9" s="603" t="s">
        <v>105</v>
      </c>
      <c r="T9" s="603"/>
      <c r="U9" s="635" t="s">
        <v>106</v>
      </c>
    </row>
    <row r="10" spans="1:21" ht="60" customHeight="1" thickBot="1" x14ac:dyDescent="0.25">
      <c r="A10" s="504"/>
      <c r="B10" s="629"/>
      <c r="C10" s="631"/>
      <c r="D10" s="633"/>
      <c r="E10" s="638"/>
      <c r="F10" s="640"/>
      <c r="G10" s="23" t="s">
        <v>107</v>
      </c>
      <c r="H10" s="6" t="s">
        <v>108</v>
      </c>
      <c r="I10" s="604"/>
      <c r="J10" s="604"/>
      <c r="K10" s="604"/>
      <c r="L10" s="634"/>
      <c r="M10" s="30" t="s">
        <v>109</v>
      </c>
      <c r="N10" s="30" t="s">
        <v>110</v>
      </c>
      <c r="O10" s="30" t="s">
        <v>111</v>
      </c>
      <c r="P10" s="30" t="s">
        <v>112</v>
      </c>
      <c r="Q10" s="634"/>
      <c r="R10" s="634"/>
      <c r="S10" s="634"/>
      <c r="T10" s="634"/>
      <c r="U10" s="636"/>
    </row>
    <row r="11" spans="1:21" ht="20.25" x14ac:dyDescent="0.2">
      <c r="B11" s="597" t="str">
        <f>'PLAN ACCIÓN GENERAL 2018'!B10</f>
        <v>EE1. GENERACIÓN DE VALOR</v>
      </c>
      <c r="C11" s="583" t="str">
        <f>'PLAN ACCIÓN GENERAL 2018'!C10</f>
        <v>OE1. Mejorar la confianza y credibilidad de la entidad</v>
      </c>
      <c r="D11" s="583" t="str">
        <f>'PLAN ACCIÓN GENERAL 2018'!D10</f>
        <v>E1. Adoptar la estrategia de senado abierto bajo los lineamientos de la alianza para el gobierno abierto.</v>
      </c>
      <c r="E11" s="450" t="str">
        <f>'PLAN ACCIÓN GENERAL 2018'!E10</f>
        <v xml:space="preserve">Implementación  de estrategias participación de la sociedad en la actividad legislativa del senado de la república, a nivel nacional. </v>
      </c>
      <c r="F11" s="599" t="str">
        <f>'PLAN ACCIÓN GENERAL 2018'!F10</f>
        <v>Implementar estrategias de participación, entre la sociedad y el Senado de la República, en la actividad legislativa.</v>
      </c>
      <c r="G11" s="306" t="str">
        <f>'PLAN ACCIÓN GENERAL 2018'!I10</f>
        <v>A1.</v>
      </c>
      <c r="H11" s="435" t="str">
        <f>'PLAN ACCIÓN GENERAL 2018'!J10</f>
        <v>Estandarizar los mecanismos de participación ciudadana para fortalecer el control social.</v>
      </c>
      <c r="I11" s="35" t="str">
        <f>'PLAN ACCIÓN GENERAL 2018'!X10</f>
        <v>N/A</v>
      </c>
      <c r="J11" s="36" t="str">
        <f>'PLAN ACCIÓN GENERAL 2018'!Y10</f>
        <v>N/A</v>
      </c>
      <c r="K11" s="37" t="str">
        <f>'PLAN ACCIÓN GENERAL 2018'!Z10</f>
        <v>N/A</v>
      </c>
      <c r="L11" s="33"/>
      <c r="M11" s="7"/>
      <c r="N11" s="7"/>
      <c r="O11" s="7"/>
      <c r="P11" s="7"/>
      <c r="Q11" s="7"/>
      <c r="R11" s="7"/>
      <c r="S11" s="417"/>
      <c r="T11" s="418"/>
      <c r="U11" s="7"/>
    </row>
    <row r="12" spans="1:21" ht="128.25" customHeight="1" x14ac:dyDescent="0.2">
      <c r="B12" s="597"/>
      <c r="C12" s="598"/>
      <c r="D12" s="598"/>
      <c r="E12" s="320"/>
      <c r="F12" s="443"/>
      <c r="G12" s="307"/>
      <c r="H12" s="436"/>
      <c r="I12" s="35" t="str">
        <f>'PLAN ACCIÓN GENERAL 2018'!X11</f>
        <v>N/A</v>
      </c>
      <c r="J12" s="36" t="str">
        <f>'PLAN ACCIÓN GENERAL 2018'!Y11</f>
        <v>N/A</v>
      </c>
      <c r="K12" s="37" t="str">
        <f>'PLAN ACCIÓN GENERAL 2018'!Z11</f>
        <v>N/A</v>
      </c>
      <c r="L12" s="34"/>
      <c r="M12" s="8"/>
      <c r="N12" s="8"/>
      <c r="O12" s="8"/>
      <c r="P12" s="8"/>
      <c r="Q12" s="8"/>
      <c r="R12" s="8"/>
      <c r="S12" s="415"/>
      <c r="T12" s="416"/>
      <c r="U12" s="8"/>
    </row>
    <row r="13" spans="1:21" ht="48.75" customHeight="1" x14ac:dyDescent="0.2">
      <c r="B13" s="597"/>
      <c r="C13" s="598"/>
      <c r="D13" s="598"/>
      <c r="E13" s="320"/>
      <c r="F13" s="443"/>
      <c r="G13" s="306" t="str">
        <f>'PLAN ACCIÓN GENERAL 2018'!I12</f>
        <v>A2.</v>
      </c>
      <c r="H13" s="435" t="str">
        <f>'PLAN ACCIÓN GENERAL 2018'!J12</f>
        <v>Brindar los mecanismos tecnológicos y logísticos para la rendición de cuentas de los senadores.</v>
      </c>
      <c r="I13" s="35" t="str">
        <f>'PLAN ACCIÓN GENERAL 2018'!X12</f>
        <v>N/A</v>
      </c>
      <c r="J13" s="36" t="str">
        <f>'PLAN ACCIÓN GENERAL 2018'!Y12</f>
        <v>N/A</v>
      </c>
      <c r="K13" s="37" t="str">
        <f>'PLAN ACCIÓN GENERAL 2018'!Z12</f>
        <v>N/A</v>
      </c>
      <c r="L13" s="34"/>
      <c r="M13" s="8"/>
      <c r="N13" s="8"/>
      <c r="O13" s="8"/>
      <c r="P13" s="8"/>
      <c r="Q13" s="8"/>
      <c r="R13" s="8"/>
      <c r="S13" s="415"/>
      <c r="T13" s="416"/>
      <c r="U13" s="8"/>
    </row>
    <row r="14" spans="1:21" ht="61.5" customHeight="1" x14ac:dyDescent="0.2">
      <c r="B14" s="597"/>
      <c r="C14" s="598"/>
      <c r="D14" s="598"/>
      <c r="E14" s="320"/>
      <c r="F14" s="443"/>
      <c r="G14" s="307"/>
      <c r="H14" s="436"/>
      <c r="I14" s="35" t="str">
        <f>'PLAN ACCIÓN GENERAL 2018'!X13</f>
        <v>N/A</v>
      </c>
      <c r="J14" s="36" t="str">
        <f>'PLAN ACCIÓN GENERAL 2018'!Y13</f>
        <v>N/A</v>
      </c>
      <c r="K14" s="37" t="str">
        <f>'PLAN ACCIÓN GENERAL 2018'!Z13</f>
        <v>N/A</v>
      </c>
      <c r="L14" s="34"/>
      <c r="M14" s="8"/>
      <c r="N14" s="8"/>
      <c r="O14" s="8"/>
      <c r="P14" s="8"/>
      <c r="Q14" s="8"/>
      <c r="R14" s="8"/>
      <c r="S14" s="415"/>
      <c r="T14" s="416"/>
      <c r="U14" s="8"/>
    </row>
    <row r="15" spans="1:21" ht="137.25" customHeight="1" x14ac:dyDescent="0.2">
      <c r="B15" s="597"/>
      <c r="C15" s="598"/>
      <c r="D15" s="598"/>
      <c r="E15" s="320"/>
      <c r="F15" s="443"/>
      <c r="G15" s="28" t="str">
        <f>'PLAN ACCIÓN GENERAL 2018'!I14</f>
        <v>A3.</v>
      </c>
      <c r="H15" s="31" t="str">
        <f>'PLAN ACCIÓN GENERAL 2018'!J14</f>
        <v>Ejecutar segundo Plan por un Congreso Abierto y Transparente.</v>
      </c>
      <c r="I15" s="35" t="str">
        <f>'PLAN ACCIÓN GENERAL 2018'!X14</f>
        <v>N/A</v>
      </c>
      <c r="J15" s="36" t="str">
        <f>'PLAN ACCIÓN GENERAL 2018'!Y14</f>
        <v>N/A</v>
      </c>
      <c r="K15" s="37" t="str">
        <f>'PLAN ACCIÓN GENERAL 2018'!Z14</f>
        <v>N/A</v>
      </c>
      <c r="L15" s="34"/>
      <c r="M15" s="8"/>
      <c r="N15" s="8"/>
      <c r="O15" s="8"/>
      <c r="P15" s="8"/>
      <c r="Q15" s="8"/>
      <c r="R15" s="8"/>
      <c r="S15" s="415"/>
      <c r="T15" s="416"/>
      <c r="U15" s="8"/>
    </row>
    <row r="16" spans="1:21" ht="137.25" customHeight="1" x14ac:dyDescent="0.2">
      <c r="B16" s="597"/>
      <c r="C16" s="583" t="str">
        <f>'PLAN ACCIÓN GENERAL 2018'!C15</f>
        <v>OE2. Contribuir al desarrollo sostenible de la paz del país</v>
      </c>
      <c r="D16" s="583" t="str">
        <f>'PLAN ACCIÓN GENERAL 2018'!D15</f>
        <v>E2. Visibilizar la gestión del Senado de la República en la consolidación de la paz.</v>
      </c>
      <c r="E16" s="320"/>
      <c r="F16" s="443"/>
      <c r="G16" s="306" t="str">
        <f>'PLAN ACCIÓN GENERAL 2018'!I15</f>
        <v>A4.</v>
      </c>
      <c r="H16" s="435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I16" s="35" t="str">
        <f>'PLAN ACCIÓN GENERAL 2018'!X15</f>
        <v>N/A</v>
      </c>
      <c r="J16" s="36" t="str">
        <f>'PLAN ACCIÓN GENERAL 2018'!Y15</f>
        <v>N/A</v>
      </c>
      <c r="K16" s="37" t="str">
        <f>'PLAN ACCIÓN GENERAL 2018'!Z15</f>
        <v>N/A</v>
      </c>
      <c r="L16" s="34"/>
      <c r="M16" s="8"/>
      <c r="N16" s="8"/>
      <c r="O16" s="8"/>
      <c r="P16" s="8"/>
      <c r="Q16" s="8"/>
      <c r="R16" s="8"/>
      <c r="S16" s="415"/>
      <c r="T16" s="416"/>
      <c r="U16" s="8"/>
    </row>
    <row r="17" spans="2:21" ht="137.25" customHeight="1" x14ac:dyDescent="0.2">
      <c r="B17" s="597"/>
      <c r="C17" s="598"/>
      <c r="D17" s="598"/>
      <c r="E17" s="320"/>
      <c r="F17" s="443"/>
      <c r="G17" s="309"/>
      <c r="H17" s="431"/>
      <c r="I17" s="35" t="str">
        <f>'PLAN ACCIÓN GENERAL 2018'!X16</f>
        <v>N/A</v>
      </c>
      <c r="J17" s="36" t="str">
        <f>'PLAN ACCIÓN GENERAL 2018'!Y16</f>
        <v>N/A</v>
      </c>
      <c r="K17" s="37" t="str">
        <f>'PLAN ACCIÓN GENERAL 2018'!Z16</f>
        <v>N/A</v>
      </c>
      <c r="L17" s="34"/>
      <c r="M17" s="8"/>
      <c r="N17" s="8"/>
      <c r="O17" s="8"/>
      <c r="P17" s="8"/>
      <c r="Q17" s="8"/>
      <c r="R17" s="8"/>
      <c r="S17" s="415"/>
      <c r="T17" s="416"/>
      <c r="U17" s="8"/>
    </row>
    <row r="18" spans="2:21" ht="137.25" customHeight="1" x14ac:dyDescent="0.2">
      <c r="B18" s="597"/>
      <c r="C18" s="598"/>
      <c r="D18" s="598"/>
      <c r="E18" s="320"/>
      <c r="F18" s="443"/>
      <c r="G18" s="309"/>
      <c r="H18" s="431"/>
      <c r="I18" s="35" t="str">
        <f>'PLAN ACCIÓN GENERAL 2018'!X17</f>
        <v>N/A</v>
      </c>
      <c r="J18" s="36" t="str">
        <f>'PLAN ACCIÓN GENERAL 2018'!Y17</f>
        <v>N/A</v>
      </c>
      <c r="K18" s="37" t="str">
        <f>'PLAN ACCIÓN GENERAL 2018'!Z17</f>
        <v>N/A</v>
      </c>
      <c r="L18" s="34"/>
      <c r="M18" s="8"/>
      <c r="N18" s="8"/>
      <c r="O18" s="8"/>
      <c r="P18" s="8"/>
      <c r="Q18" s="8"/>
      <c r="R18" s="8"/>
      <c r="S18" s="415"/>
      <c r="T18" s="416"/>
      <c r="U18" s="8"/>
    </row>
    <row r="19" spans="2:21" ht="137.25" customHeight="1" x14ac:dyDescent="0.2">
      <c r="B19" s="597"/>
      <c r="C19" s="598"/>
      <c r="D19" s="598"/>
      <c r="E19" s="320"/>
      <c r="F19" s="443"/>
      <c r="G19" s="309"/>
      <c r="H19" s="431"/>
      <c r="I19" s="35" t="str">
        <f>'PLAN ACCIÓN GENERAL 2018'!X18</f>
        <v>N/A</v>
      </c>
      <c r="J19" s="36" t="str">
        <f>'PLAN ACCIÓN GENERAL 2018'!Y18</f>
        <v>N/A</v>
      </c>
      <c r="K19" s="37" t="str">
        <f>'PLAN ACCIÓN GENERAL 2018'!Z18</f>
        <v>N/A</v>
      </c>
      <c r="L19" s="33"/>
      <c r="M19" s="7"/>
      <c r="N19" s="7"/>
      <c r="O19" s="7"/>
      <c r="P19" s="7"/>
      <c r="Q19" s="7"/>
      <c r="R19" s="7"/>
      <c r="S19" s="417"/>
      <c r="T19" s="418"/>
      <c r="U19" s="7"/>
    </row>
    <row r="20" spans="2:21" ht="137.25" customHeight="1" x14ac:dyDescent="0.2">
      <c r="B20" s="597"/>
      <c r="C20" s="600"/>
      <c r="D20" s="600"/>
      <c r="E20" s="320"/>
      <c r="F20" s="443"/>
      <c r="G20" s="307"/>
      <c r="H20" s="436"/>
      <c r="I20" s="35" t="str">
        <f>'PLAN ACCIÓN GENERAL 2018'!X19</f>
        <v>N/A</v>
      </c>
      <c r="J20" s="36" t="str">
        <f>'PLAN ACCIÓN GENERAL 2018'!Y19</f>
        <v>N/A</v>
      </c>
      <c r="K20" s="37" t="str">
        <f>'PLAN ACCIÓN GENERAL 2018'!Z19</f>
        <v>N/A</v>
      </c>
      <c r="L20" s="34"/>
      <c r="M20" s="8"/>
      <c r="N20" s="8"/>
      <c r="O20" s="8"/>
      <c r="P20" s="8"/>
      <c r="Q20" s="8"/>
      <c r="R20" s="8"/>
      <c r="S20" s="415"/>
      <c r="T20" s="416"/>
      <c r="U20" s="8"/>
    </row>
    <row r="21" spans="2:21" ht="162" x14ac:dyDescent="0.2">
      <c r="B21" s="590" t="str">
        <f>'PLAN ACCIÓN GENERAL 2018'!B20</f>
        <v xml:space="preserve">EE2. PROCESOS </v>
      </c>
      <c r="C21" s="582" t="str">
        <f>'PLAN ACCIÓN GENERAL 2018'!C20</f>
        <v>OE3. Gestionar el conocimiento organizacional de la entidad</v>
      </c>
      <c r="D21" s="319" t="str">
        <f>'PLAN ACCIÓN GENERAL 2018'!D20</f>
        <v>E3. Reconstruir la memoria histórica del Congreso de la República a través de la consolidación de su acervo archivístico, documental y magnetofónico.</v>
      </c>
      <c r="E21" s="320" t="str">
        <f>'PLAN ACCIÓN GENERAL 2018'!E20</f>
        <v>N/A</v>
      </c>
      <c r="F21" s="443" t="str">
        <f>'PLAN ACCIÓN GENERAL 2018'!F20</f>
        <v>N/A</v>
      </c>
      <c r="G21" s="27" t="str">
        <f>'PLAN ACCIÓN GENERAL 2018'!I20</f>
        <v>A5.</v>
      </c>
      <c r="H21" s="32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I21" s="35" t="str">
        <f>'PLAN ACCIÓN GENERAL 2018'!X20</f>
        <v>N/A</v>
      </c>
      <c r="J21" s="36" t="str">
        <f>'PLAN ACCIÓN GENERAL 2018'!Y20</f>
        <v>N/A</v>
      </c>
      <c r="K21" s="37" t="str">
        <f>'PLAN ACCIÓN GENERAL 2018'!Z20</f>
        <v>N/A</v>
      </c>
      <c r="L21" s="34"/>
      <c r="M21" s="8"/>
      <c r="N21" s="8"/>
      <c r="O21" s="8"/>
      <c r="P21" s="8"/>
      <c r="Q21" s="8"/>
      <c r="R21" s="8"/>
      <c r="S21" s="415"/>
      <c r="T21" s="416"/>
      <c r="U21" s="8"/>
    </row>
    <row r="22" spans="2:21" ht="137.25" customHeight="1" x14ac:dyDescent="0.2">
      <c r="B22" s="591"/>
      <c r="C22" s="582"/>
      <c r="D22" s="319"/>
      <c r="E22" s="320"/>
      <c r="F22" s="443"/>
      <c r="G22" s="27" t="str">
        <f>'PLAN ACCIÓN GENERAL 2018'!I21</f>
        <v>A6.</v>
      </c>
      <c r="H22" s="32" t="str">
        <f>'PLAN ACCIÓN GENERAL 2018'!J21</f>
        <v xml:space="preserve">Levantar el inventario natural del archivo etnológico y establecer sus condiciones óptimas de custodia. </v>
      </c>
      <c r="I22" s="35" t="str">
        <f>'PLAN ACCIÓN GENERAL 2018'!X21</f>
        <v>N/A</v>
      </c>
      <c r="J22" s="36" t="str">
        <f>'PLAN ACCIÓN GENERAL 2018'!Y21</f>
        <v>N/A</v>
      </c>
      <c r="K22" s="37" t="str">
        <f>'PLAN ACCIÓN GENERAL 2018'!Z21</f>
        <v>N/A</v>
      </c>
      <c r="L22" s="34"/>
      <c r="M22" s="8"/>
      <c r="N22" s="8"/>
      <c r="O22" s="8"/>
      <c r="P22" s="8"/>
      <c r="Q22" s="8"/>
      <c r="R22" s="8"/>
      <c r="S22" s="415"/>
      <c r="T22" s="416"/>
      <c r="U22" s="8"/>
    </row>
    <row r="23" spans="2:21" ht="137.25" customHeight="1" x14ac:dyDescent="0.2">
      <c r="B23" s="591"/>
      <c r="C23" s="582"/>
      <c r="D23" s="301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291" t="str">
        <f>'PLAN ACCIÓN GENERAL 2018'!E22</f>
        <v>N/A</v>
      </c>
      <c r="F23" s="438" t="str">
        <f>'PLAN ACCIÓN GENERAL 2018'!F22</f>
        <v>N/A</v>
      </c>
      <c r="G23" s="433" t="str">
        <f>'PLAN ACCIÓN GENERAL 2018'!I22</f>
        <v>A7.</v>
      </c>
      <c r="H23" s="593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I23" s="35" t="str">
        <f>'PLAN ACCIÓN GENERAL 2018'!X22</f>
        <v>N/A</v>
      </c>
      <c r="J23" s="36" t="str">
        <f>'PLAN ACCIÓN GENERAL 2018'!Y22</f>
        <v>N/A</v>
      </c>
      <c r="K23" s="37" t="str">
        <f>'PLAN ACCIÓN GENERAL 2018'!Z22</f>
        <v>N/A</v>
      </c>
      <c r="L23" s="34"/>
      <c r="M23" s="8"/>
      <c r="N23" s="8"/>
      <c r="O23" s="8"/>
      <c r="P23" s="8"/>
      <c r="Q23" s="8"/>
      <c r="R23" s="8"/>
      <c r="S23" s="415"/>
      <c r="T23" s="416"/>
      <c r="U23" s="8"/>
    </row>
    <row r="24" spans="2:21" ht="137.25" customHeight="1" x14ac:dyDescent="0.2">
      <c r="B24" s="591"/>
      <c r="C24" s="582"/>
      <c r="D24" s="308"/>
      <c r="E24" s="299"/>
      <c r="F24" s="441"/>
      <c r="G24" s="429"/>
      <c r="H24" s="594"/>
      <c r="I24" s="35" t="str">
        <f>'PLAN ACCIÓN GENERAL 2018'!X23</f>
        <v>N/A</v>
      </c>
      <c r="J24" s="36" t="str">
        <f>'PLAN ACCIÓN GENERAL 2018'!Y23</f>
        <v>N/A</v>
      </c>
      <c r="K24" s="37" t="str">
        <f>'PLAN ACCIÓN GENERAL 2018'!Z23</f>
        <v>N/A</v>
      </c>
      <c r="L24" s="34"/>
      <c r="M24" s="8"/>
      <c r="N24" s="8"/>
      <c r="O24" s="8"/>
      <c r="P24" s="8"/>
      <c r="Q24" s="8"/>
      <c r="R24" s="8"/>
      <c r="S24" s="415"/>
      <c r="T24" s="416"/>
      <c r="U24" s="8"/>
    </row>
    <row r="25" spans="2:21" ht="137.25" customHeight="1" x14ac:dyDescent="0.2">
      <c r="B25" s="591"/>
      <c r="C25" s="582"/>
      <c r="D25" s="302"/>
      <c r="E25" s="292"/>
      <c r="F25" s="442"/>
      <c r="G25" s="434"/>
      <c r="H25" s="595"/>
      <c r="I25" s="35" t="str">
        <f>'PLAN ACCIÓN GENERAL 2018'!X24</f>
        <v>N/A</v>
      </c>
      <c r="J25" s="36" t="str">
        <f>'PLAN ACCIÓN GENERAL 2018'!Y24</f>
        <v>N/A</v>
      </c>
      <c r="K25" s="37" t="str">
        <f>'PLAN ACCIÓN GENERAL 2018'!Z24</f>
        <v>N/A</v>
      </c>
      <c r="L25" s="34"/>
      <c r="M25" s="8"/>
      <c r="N25" s="8"/>
      <c r="O25" s="8"/>
      <c r="P25" s="8"/>
      <c r="Q25" s="8"/>
      <c r="R25" s="8"/>
      <c r="S25" s="415"/>
      <c r="T25" s="416"/>
      <c r="U25" s="8"/>
    </row>
    <row r="26" spans="2:21" ht="137.25" customHeight="1" x14ac:dyDescent="0.2">
      <c r="B26" s="591"/>
      <c r="C26" s="588" t="str">
        <f>'PLAN ACCIÓN GENERAL 2018'!C25</f>
        <v>OE 4. Diseñar, articular e implementar los sistemas de gestión aplicables a la entidad</v>
      </c>
      <c r="D26" s="319" t="str">
        <f>'PLAN ACCIÓN GENERAL 2018'!D25</f>
        <v>E5. Articular e implementar el sistema HSEQ (Sistema de gestión de calidad, seguridad  y salud en el trabajo y medio ambiente).</v>
      </c>
      <c r="E26" s="320" t="str">
        <f>'PLAN ACCIÓN GENERAL 2018'!E25</f>
        <v>N/A</v>
      </c>
      <c r="F26" s="330" t="str">
        <f>'PLAN ACCIÓN GENERAL 2018'!F25</f>
        <v>N/A</v>
      </c>
      <c r="G26" s="306" t="str">
        <f>'PLAN ACCIÓN GENERAL 2018'!I25</f>
        <v>A8.</v>
      </c>
      <c r="H26" s="435" t="str">
        <f>'PLAN ACCIÓN GENERAL 2018'!J25</f>
        <v>Actualizar y ejecutar el plan de implementación del  Sistema HSEQ.</v>
      </c>
      <c r="I26" s="35" t="str">
        <f>'PLAN ACCIÓN GENERAL 2018'!X25</f>
        <v>Actualizar el cronograma de actividades del plan de implementación del SGC</v>
      </c>
      <c r="J26" s="36" t="str">
        <f>'PLAN ACCIÓN GENERAL 2018'!Y25</f>
        <v>Cronograma de implementación del Sistema de gestión de calidad</v>
      </c>
      <c r="K26" s="37">
        <f>'PLAN ACCIÓN GENERAL 2018'!Z25</f>
        <v>43189</v>
      </c>
      <c r="L26" s="34"/>
      <c r="M26" s="8"/>
      <c r="N26" s="8"/>
      <c r="O26" s="8"/>
      <c r="P26" s="8"/>
      <c r="Q26" s="8"/>
      <c r="R26" s="8"/>
      <c r="S26" s="415" t="s">
        <v>307</v>
      </c>
      <c r="T26" s="416"/>
      <c r="U26" s="8"/>
    </row>
    <row r="27" spans="2:21" ht="137.25" customHeight="1" x14ac:dyDescent="0.2">
      <c r="B27" s="591"/>
      <c r="C27" s="596"/>
      <c r="D27" s="319"/>
      <c r="E27" s="320"/>
      <c r="F27" s="330"/>
      <c r="G27" s="309"/>
      <c r="H27" s="431"/>
      <c r="I27" s="35" t="str">
        <f>'PLAN ACCIÓN GENERAL 2018'!X26</f>
        <v>Ejecutar el plan de implementación del SGC</v>
      </c>
      <c r="J27" s="36" t="str">
        <f>'PLAN ACCIÓN GENERAL 2018'!Y26</f>
        <v>Informes de seguimiento a la implementación.</v>
      </c>
      <c r="K27" s="37" t="str">
        <f>'PLAN ACCIÓN GENERAL 2018'!Z26</f>
        <v>30/06/2018
30/09/2018
30/12/2018</v>
      </c>
      <c r="L27" s="34"/>
      <c r="M27" s="8"/>
      <c r="N27" s="8"/>
      <c r="O27" s="8"/>
      <c r="P27" s="8"/>
      <c r="Q27" s="8"/>
      <c r="R27" s="8"/>
      <c r="S27" s="415" t="s">
        <v>307</v>
      </c>
      <c r="T27" s="416"/>
      <c r="U27" s="8"/>
    </row>
    <row r="28" spans="2:21" ht="137.25" customHeight="1" x14ac:dyDescent="0.2">
      <c r="B28" s="591"/>
      <c r="C28" s="596"/>
      <c r="D28" s="319"/>
      <c r="E28" s="320"/>
      <c r="F28" s="330"/>
      <c r="G28" s="309"/>
      <c r="H28" s="431"/>
      <c r="I28" s="35" t="str">
        <f>'PLAN ACCIÓN GENERAL 2018'!X27</f>
        <v>N/A</v>
      </c>
      <c r="J28" s="36" t="str">
        <f>'PLAN ACCIÓN GENERAL 2018'!Y27</f>
        <v>N/A</v>
      </c>
      <c r="K28" s="37" t="str">
        <f>'PLAN ACCIÓN GENERAL 2018'!Z27</f>
        <v>N/A</v>
      </c>
      <c r="L28" s="33"/>
      <c r="M28" s="7"/>
      <c r="N28" s="7"/>
      <c r="O28" s="7"/>
      <c r="P28" s="7"/>
      <c r="Q28" s="7"/>
      <c r="R28" s="7"/>
      <c r="S28" s="417"/>
      <c r="T28" s="418"/>
      <c r="U28" s="7"/>
    </row>
    <row r="29" spans="2:21" ht="137.25" customHeight="1" x14ac:dyDescent="0.2">
      <c r="B29" s="591"/>
      <c r="C29" s="596"/>
      <c r="D29" s="319"/>
      <c r="E29" s="320"/>
      <c r="F29" s="330"/>
      <c r="G29" s="307"/>
      <c r="H29" s="436"/>
      <c r="I29" s="35" t="str">
        <f>'PLAN ACCIÓN GENERAL 2018'!X28</f>
        <v>N/A</v>
      </c>
      <c r="J29" s="36" t="str">
        <f>'PLAN ACCIÓN GENERAL 2018'!Y28</f>
        <v>N/A</v>
      </c>
      <c r="K29" s="37" t="str">
        <f>'PLAN ACCIÓN GENERAL 2018'!Z28</f>
        <v>N/A</v>
      </c>
      <c r="L29" s="34"/>
      <c r="M29" s="8"/>
      <c r="N29" s="8"/>
      <c r="O29" s="8"/>
      <c r="P29" s="8"/>
      <c r="Q29" s="8"/>
      <c r="R29" s="8"/>
      <c r="S29" s="415"/>
      <c r="T29" s="416"/>
      <c r="U29" s="8"/>
    </row>
    <row r="30" spans="2:21" ht="137.25" customHeight="1" x14ac:dyDescent="0.2">
      <c r="B30" s="591"/>
      <c r="C30" s="596"/>
      <c r="D30" s="319"/>
      <c r="E30" s="320"/>
      <c r="F30" s="330"/>
      <c r="G30" s="306" t="str">
        <f>'PLAN ACCIÓN GENERAL 2018'!I29</f>
        <v>A9.</v>
      </c>
      <c r="H30" s="435" t="str">
        <f>'PLAN ACCIÓN GENERAL 2018'!J29</f>
        <v>Articular el SGC con el MIPG (Modelo Integrado de Planeación y Gestión) versión vigente definido por el DAFP.</v>
      </c>
      <c r="I30" s="35" t="str">
        <f>'PLAN ACCIÓN GENERAL 2018'!X29</f>
        <v>Solicitar capacitaciones en MIPG para su implementación en la Entidad.</v>
      </c>
      <c r="J30" s="36" t="str">
        <f>'PLAN ACCIÓN GENERAL 2018'!Y29</f>
        <v>Comunicación enviada.</v>
      </c>
      <c r="K30" s="37">
        <f>'PLAN ACCIÓN GENERAL 2018'!Z29</f>
        <v>43189</v>
      </c>
      <c r="L30" s="34"/>
      <c r="M30" s="8"/>
      <c r="N30" s="8"/>
      <c r="O30" s="8"/>
      <c r="P30" s="8"/>
      <c r="Q30" s="8"/>
      <c r="R30" s="8"/>
      <c r="S30" s="415" t="s">
        <v>307</v>
      </c>
      <c r="T30" s="416"/>
      <c r="U30" s="8"/>
    </row>
    <row r="31" spans="2:21" ht="137.25" customHeight="1" x14ac:dyDescent="0.2">
      <c r="B31" s="591"/>
      <c r="C31" s="596"/>
      <c r="D31" s="319"/>
      <c r="E31" s="320"/>
      <c r="F31" s="330"/>
      <c r="G31" s="307"/>
      <c r="H31" s="436"/>
      <c r="I31" s="35" t="str">
        <f>'PLAN ACCIÓN GENERAL 2018'!X30</f>
        <v>Generar plan de trabajo para la articulación SGC con el MIPG.</v>
      </c>
      <c r="J31" s="36" t="str">
        <f>'PLAN ACCIÓN GENERAL 2018'!Y30</f>
        <v>Plan de trabajo para la articulación SGC con el MIPG.</v>
      </c>
      <c r="K31" s="37" t="str">
        <f>'PLAN ACCIÓN GENERAL 2018'!Z30</f>
        <v>31/06/2018</v>
      </c>
      <c r="L31" s="34"/>
      <c r="M31" s="8"/>
      <c r="N31" s="8"/>
      <c r="O31" s="8"/>
      <c r="P31" s="8"/>
      <c r="Q31" s="8"/>
      <c r="R31" s="8"/>
      <c r="S31" s="415" t="s">
        <v>307</v>
      </c>
      <c r="T31" s="416"/>
      <c r="U31" s="8"/>
    </row>
    <row r="32" spans="2:21" ht="137.25" customHeight="1" x14ac:dyDescent="0.2">
      <c r="B32" s="591"/>
      <c r="C32" s="596"/>
      <c r="D32" s="319"/>
      <c r="E32" s="320"/>
      <c r="F32" s="330"/>
      <c r="G32" s="306" t="str">
        <f>'PLAN ACCIÓN GENERAL 2018'!I31</f>
        <v>A10.</v>
      </c>
      <c r="H32" s="435" t="str">
        <f>'PLAN ACCIÓN GENERAL 2018'!J31</f>
        <v xml:space="preserve">Mantener y mejorar el SGC en la entidad, como referente de control y modernización. </v>
      </c>
      <c r="I32" s="35" t="str">
        <f>'PLAN ACCIÓN GENERAL 2018'!X31</f>
        <v>Replantear la estrategia de participación de los gestores de calidad.</v>
      </c>
      <c r="J32" s="36" t="str">
        <f>'PLAN ACCIÓN GENERAL 2018'!Y31</f>
        <v>Estrategia
Listado de asistencia y actas de reunión.</v>
      </c>
      <c r="K32" s="37">
        <f>'PLAN ACCIÓN GENERAL 2018'!Z31</f>
        <v>43190</v>
      </c>
      <c r="L32" s="34"/>
      <c r="M32" s="8"/>
      <c r="N32" s="8"/>
      <c r="O32" s="8"/>
      <c r="P32" s="8"/>
      <c r="Q32" s="8"/>
      <c r="R32" s="8"/>
      <c r="S32" s="415" t="s">
        <v>307</v>
      </c>
      <c r="T32" s="416"/>
      <c r="U32" s="8"/>
    </row>
    <row r="33" spans="2:21" ht="137.25" customHeight="1" x14ac:dyDescent="0.2">
      <c r="B33" s="591"/>
      <c r="C33" s="596"/>
      <c r="D33" s="319"/>
      <c r="E33" s="320"/>
      <c r="F33" s="330"/>
      <c r="G33" s="309"/>
      <c r="H33" s="431"/>
      <c r="I33" s="35" t="str">
        <f>'PLAN ACCIÓN GENERAL 2018'!X32</f>
        <v>Elaborar cronograma para capacitación en el software DARUMA, para la dependencias del Senado.</v>
      </c>
      <c r="J33" s="36" t="str">
        <f>'PLAN ACCIÓN GENERAL 2018'!Y32</f>
        <v>Cronograma para capacitación en el software DARUMA.</v>
      </c>
      <c r="K33" s="37">
        <f>'PLAN ACCIÓN GENERAL 2018'!Z32</f>
        <v>43189</v>
      </c>
      <c r="L33" s="34"/>
      <c r="M33" s="8"/>
      <c r="N33" s="8"/>
      <c r="O33" s="8"/>
      <c r="P33" s="8"/>
      <c r="Q33" s="8"/>
      <c r="R33" s="8"/>
      <c r="S33" s="415" t="s">
        <v>307</v>
      </c>
      <c r="T33" s="416"/>
      <c r="U33" s="8"/>
    </row>
    <row r="34" spans="2:21" ht="137.25" customHeight="1" x14ac:dyDescent="0.2">
      <c r="B34" s="591"/>
      <c r="C34" s="596"/>
      <c r="D34" s="319"/>
      <c r="E34" s="320"/>
      <c r="F34" s="330"/>
      <c r="G34" s="309"/>
      <c r="H34" s="431"/>
      <c r="I34" s="35" t="str">
        <f>'PLAN ACCIÓN GENERAL 2018'!X33</f>
        <v>Realizar capacitación a todas las dependencias en la utilización del software DARUMA.</v>
      </c>
      <c r="J34" s="36" t="str">
        <f>'PLAN ACCIÓN GENERAL 2018'!Y33</f>
        <v>Listado de asistencia a eventos.</v>
      </c>
      <c r="K34" s="37">
        <f>'PLAN ACCIÓN GENERAL 2018'!Z33</f>
        <v>43465</v>
      </c>
      <c r="L34" s="34"/>
      <c r="M34" s="8"/>
      <c r="N34" s="8"/>
      <c r="O34" s="8"/>
      <c r="P34" s="8"/>
      <c r="Q34" s="8"/>
      <c r="R34" s="8"/>
      <c r="S34" s="415" t="s">
        <v>307</v>
      </c>
      <c r="T34" s="416"/>
      <c r="U34" s="8"/>
    </row>
    <row r="35" spans="2:21" ht="137.25" customHeight="1" x14ac:dyDescent="0.2">
      <c r="B35" s="591"/>
      <c r="C35" s="596"/>
      <c r="D35" s="319"/>
      <c r="E35" s="320"/>
      <c r="F35" s="330"/>
      <c r="G35" s="309"/>
      <c r="H35" s="431"/>
      <c r="I35" s="35" t="str">
        <f>'PLAN ACCIÓN GENERAL 2018'!X34</f>
        <v>Generar los lineamientos para la revisión de los procesos.</v>
      </c>
      <c r="J35" s="36" t="str">
        <f>'PLAN ACCIÓN GENERAL 2018'!Y34</f>
        <v xml:space="preserve">Lineamientos. </v>
      </c>
      <c r="K35" s="37">
        <f>'PLAN ACCIÓN GENERAL 2018'!Z34</f>
        <v>43465</v>
      </c>
      <c r="L35" s="34"/>
      <c r="M35" s="8"/>
      <c r="N35" s="8"/>
      <c r="O35" s="8"/>
      <c r="P35" s="8"/>
      <c r="Q35" s="8"/>
      <c r="R35" s="8"/>
      <c r="S35" s="415" t="s">
        <v>307</v>
      </c>
      <c r="T35" s="416"/>
      <c r="U35" s="8"/>
    </row>
    <row r="36" spans="2:21" ht="137.25" customHeight="1" x14ac:dyDescent="0.2">
      <c r="B36" s="591"/>
      <c r="C36" s="596"/>
      <c r="D36" s="319"/>
      <c r="E36" s="320"/>
      <c r="F36" s="330"/>
      <c r="G36" s="309"/>
      <c r="H36" s="431"/>
      <c r="I36" s="35" t="str">
        <f>'PLAN ACCIÓN GENERAL 2018'!X36</f>
        <v>Mantener actualizados los procedimientos, indicadores, riesgos, actas, planes de acción en el software de gestión DARUMA. (Actividad de ejecución permanente).</v>
      </c>
      <c r="J36" s="36" t="str">
        <f>'PLAN ACCIÓN GENERAL 2018'!Y36</f>
        <v>Procedimientos, indicadores, riesgos, actas, planes de acción y sus respectivos seguimientos cargados en el software de gestión DARUMA.</v>
      </c>
      <c r="K36" s="37" t="str">
        <f>'PLAN ACCIÓN GENERAL 2018'!Z36</f>
        <v>Riesgos Actualizados 
31-03-2018
Procedimientos, indicadores, actas, planes de acción y sus respectivos seguimientos 31/12/2018</v>
      </c>
      <c r="L36" s="34"/>
      <c r="M36" s="8"/>
      <c r="N36" s="8"/>
      <c r="O36" s="8"/>
      <c r="P36" s="8"/>
      <c r="Q36" s="8"/>
      <c r="R36" s="8"/>
      <c r="S36" s="415" t="s">
        <v>307</v>
      </c>
      <c r="T36" s="416"/>
      <c r="U36" s="8"/>
    </row>
    <row r="37" spans="2:21" ht="137.25" customHeight="1" x14ac:dyDescent="0.2">
      <c r="B37" s="591"/>
      <c r="C37" s="596"/>
      <c r="D37" s="319"/>
      <c r="E37" s="320"/>
      <c r="F37" s="330"/>
      <c r="G37" s="307"/>
      <c r="H37" s="436"/>
      <c r="I37" s="35" t="str">
        <f>'PLAN ACCIÓN GENERAL 2018'!X37</f>
        <v>Realizar los seguimientos en el software de gestión DARUMA a  indicadores, riesgos, planes de acción (Actividad de ejecución permanente).</v>
      </c>
      <c r="J37" s="36" t="str">
        <f>'PLAN ACCIÓN GENERAL 2018'!Y37</f>
        <v>Actas de Seguimiento.</v>
      </c>
      <c r="K37" s="37">
        <f>'PLAN ACCIÓN GENERAL 2018'!Z37</f>
        <v>43465</v>
      </c>
      <c r="L37" s="33"/>
      <c r="M37" s="7"/>
      <c r="N37" s="7"/>
      <c r="O37" s="7"/>
      <c r="P37" s="7"/>
      <c r="Q37" s="7"/>
      <c r="R37" s="7"/>
      <c r="S37" s="415" t="s">
        <v>307</v>
      </c>
      <c r="T37" s="416"/>
      <c r="U37" s="7"/>
    </row>
    <row r="38" spans="2:21" ht="137.25" customHeight="1" x14ac:dyDescent="0.2">
      <c r="B38" s="591"/>
      <c r="C38" s="596"/>
      <c r="D38" s="319"/>
      <c r="E38" s="320"/>
      <c r="F38" s="330"/>
      <c r="G38" s="27" t="str">
        <f>'PLAN ACCIÓN GENERAL 2018'!I38</f>
        <v>A11.</v>
      </c>
      <c r="H38" s="32" t="str">
        <f>'PLAN ACCIÓN GENERAL 2018'!J38</f>
        <v>Articular e implementar el sistemas de gestión documental con el Sistema de Gestión de Calidad.</v>
      </c>
      <c r="I38" s="35" t="str">
        <f>'PLAN ACCIÓN GENERAL 2018'!X38</f>
        <v>Apoyar a la Unidad de Archivo en la actualización e implementación del Sistema de Gestión Documental.</v>
      </c>
      <c r="J38" s="36" t="str">
        <f>'PLAN ACCIÓN GENERAL 2018'!Y38</f>
        <v>Actas de reunión.</v>
      </c>
      <c r="K38" s="37">
        <f>'PLAN ACCIÓN GENERAL 2018'!Z38</f>
        <v>43465</v>
      </c>
      <c r="L38" s="34"/>
      <c r="M38" s="8"/>
      <c r="N38" s="8"/>
      <c r="O38" s="8"/>
      <c r="P38" s="8"/>
      <c r="Q38" s="8"/>
      <c r="R38" s="8"/>
      <c r="S38" s="415" t="s">
        <v>307</v>
      </c>
      <c r="T38" s="416"/>
      <c r="U38" s="8"/>
    </row>
    <row r="39" spans="2:21" ht="137.25" customHeight="1" x14ac:dyDescent="0.2">
      <c r="B39" s="591"/>
      <c r="C39" s="596"/>
      <c r="D39" s="301" t="str">
        <f>'PLAN ACCIÓN GENERAL 2018'!D39</f>
        <v>E6. Desarrollar  proyectos de eco eficiencia que propendan por el cuidado del medio ambiente y la cultura verde en la entidad.</v>
      </c>
      <c r="E39" s="291" t="str">
        <f>'PLAN ACCIÓN GENERAL 2018'!E39</f>
        <v>N/A</v>
      </c>
      <c r="F39" s="438" t="str">
        <f>'PLAN ACCIÓN GENERAL 2018'!F39</f>
        <v>N/A</v>
      </c>
      <c r="G39" s="27" t="str">
        <f>'PLAN ACCIÓN GENERAL 2018'!I39</f>
        <v>A12.</v>
      </c>
      <c r="H39" s="32" t="str">
        <f>'PLAN ACCIÓN GENERAL 2018'!J39</f>
        <v>Gestionar la asignación de recursos para ejecutar el proyecto de terrazas verdes</v>
      </c>
      <c r="I39" s="35" t="str">
        <f>'PLAN ACCIÓN GENERAL 2018'!X39</f>
        <v>N/A</v>
      </c>
      <c r="J39" s="36" t="str">
        <f>'PLAN ACCIÓN GENERAL 2018'!Y39</f>
        <v>N/A</v>
      </c>
      <c r="K39" s="37" t="str">
        <f>'PLAN ACCIÓN GENERAL 2018'!Z39</f>
        <v>N/A</v>
      </c>
      <c r="L39" s="34"/>
      <c r="M39" s="8"/>
      <c r="N39" s="8"/>
      <c r="O39" s="8"/>
      <c r="P39" s="8"/>
      <c r="Q39" s="8"/>
      <c r="R39" s="8"/>
      <c r="S39" s="415"/>
      <c r="T39" s="416"/>
      <c r="U39" s="8"/>
    </row>
    <row r="40" spans="2:21" ht="137.25" customHeight="1" x14ac:dyDescent="0.2">
      <c r="B40" s="591"/>
      <c r="C40" s="596"/>
      <c r="D40" s="308"/>
      <c r="E40" s="299"/>
      <c r="F40" s="441"/>
      <c r="G40" s="27" t="str">
        <f>'PLAN ACCIÓN GENERAL 2018'!I40</f>
        <v>A13.</v>
      </c>
      <c r="H40" s="32" t="str">
        <f>'PLAN ACCIÓN GENERAL 2018'!J40</f>
        <v>Diseñar un proyecto de consumo sostenible y energías renovables</v>
      </c>
      <c r="I40" s="35" t="str">
        <f>'PLAN ACCIÓN GENERAL 2018'!X40</f>
        <v>N/A</v>
      </c>
      <c r="J40" s="36" t="str">
        <f>'PLAN ACCIÓN GENERAL 2018'!Y40</f>
        <v>N/A</v>
      </c>
      <c r="K40" s="37" t="str">
        <f>'PLAN ACCIÓN GENERAL 2018'!Z40</f>
        <v>N/A</v>
      </c>
      <c r="L40" s="34"/>
      <c r="M40" s="8"/>
      <c r="N40" s="8"/>
      <c r="O40" s="8"/>
      <c r="P40" s="8"/>
      <c r="Q40" s="8"/>
      <c r="R40" s="8"/>
      <c r="S40" s="415"/>
      <c r="T40" s="416"/>
      <c r="U40" s="8"/>
    </row>
    <row r="41" spans="2:21" ht="137.25" customHeight="1" x14ac:dyDescent="0.2">
      <c r="B41" s="591"/>
      <c r="C41" s="596"/>
      <c r="D41" s="308"/>
      <c r="E41" s="299"/>
      <c r="F41" s="441"/>
      <c r="G41" s="306" t="str">
        <f>'PLAN ACCIÓN GENERAL 2018'!I41</f>
        <v>A14.</v>
      </c>
      <c r="H41" s="435" t="str">
        <f>'PLAN ACCIÓN GENERAL 2018'!J41</f>
        <v>Establecer los lineamientos para las compras verdes</v>
      </c>
      <c r="I41" s="35" t="str">
        <f>'PLAN ACCIÓN GENERAL 2018'!X41</f>
        <v>Realizar inventario de los elementos tecnológicos que se adquieren por parte de la entidad.</v>
      </c>
      <c r="J41" s="36" t="str">
        <f>'PLAN ACCIÓN GENERAL 2018'!Y41</f>
        <v>Inventario realizado.</v>
      </c>
      <c r="K41" s="37">
        <f>'PLAN ACCIÓN GENERAL 2018'!Z41</f>
        <v>43464</v>
      </c>
      <c r="L41" s="34"/>
      <c r="M41" s="8"/>
      <c r="N41" s="8"/>
      <c r="O41" s="8"/>
      <c r="P41" s="8"/>
      <c r="Q41" s="8"/>
      <c r="R41" s="8"/>
      <c r="S41" s="415" t="s">
        <v>307</v>
      </c>
      <c r="T41" s="416"/>
      <c r="U41" s="8"/>
    </row>
    <row r="42" spans="2:21" ht="137.25" customHeight="1" x14ac:dyDescent="0.2">
      <c r="B42" s="591"/>
      <c r="C42" s="596"/>
      <c r="D42" s="308"/>
      <c r="E42" s="299"/>
      <c r="F42" s="441"/>
      <c r="G42" s="309"/>
      <c r="H42" s="431"/>
      <c r="I42" s="35" t="str">
        <f>'PLAN ACCIÓN GENERAL 2018'!X42</f>
        <v>Realizar un diagnostico del estado de los elementos tecnológicos inventariados</v>
      </c>
      <c r="J42" s="36" t="str">
        <f>'PLAN ACCIÓN GENERAL 2018'!Y42</f>
        <v xml:space="preserve">Diagnostico </v>
      </c>
      <c r="K42" s="37">
        <f>'PLAN ACCIÓN GENERAL 2018'!Z42</f>
        <v>43281</v>
      </c>
      <c r="L42" s="34"/>
      <c r="M42" s="8"/>
      <c r="N42" s="8"/>
      <c r="O42" s="8"/>
      <c r="P42" s="8"/>
      <c r="Q42" s="8"/>
      <c r="R42" s="8"/>
      <c r="S42" s="415" t="s">
        <v>307</v>
      </c>
      <c r="T42" s="416"/>
      <c r="U42" s="8"/>
    </row>
    <row r="43" spans="2:21" ht="137.25" customHeight="1" x14ac:dyDescent="0.2">
      <c r="B43" s="591"/>
      <c r="C43" s="596"/>
      <c r="D43" s="308"/>
      <c r="E43" s="299"/>
      <c r="F43" s="441"/>
      <c r="G43" s="309"/>
      <c r="H43" s="431"/>
      <c r="I43" s="35" t="str">
        <f>'PLAN ACCIÓN GENERAL 2018'!X43</f>
        <v>Determinar los lineamientos para el tratamiento de los elementos tecnológicos.</v>
      </c>
      <c r="J43" s="36" t="str">
        <f>'PLAN ACCIÓN GENERAL 2018'!Y43</f>
        <v>Lineamientos definidos</v>
      </c>
      <c r="K43" s="37">
        <f>'PLAN ACCIÓN GENERAL 2018'!Z43</f>
        <v>43465</v>
      </c>
      <c r="L43" s="34"/>
      <c r="M43" s="8"/>
      <c r="N43" s="8"/>
      <c r="O43" s="8"/>
      <c r="P43" s="8"/>
      <c r="Q43" s="8"/>
      <c r="R43" s="8"/>
      <c r="S43" s="415" t="s">
        <v>307</v>
      </c>
      <c r="T43" s="416"/>
      <c r="U43" s="8"/>
    </row>
    <row r="44" spans="2:21" ht="137.25" customHeight="1" x14ac:dyDescent="0.2">
      <c r="B44" s="591"/>
      <c r="C44" s="589"/>
      <c r="D44" s="302"/>
      <c r="E44" s="292"/>
      <c r="F44" s="442"/>
      <c r="G44" s="307"/>
      <c r="H44" s="436"/>
      <c r="I44" s="35" t="str">
        <f>'PLAN ACCIÓN GENERAL 2018'!X44</f>
        <v>N/A</v>
      </c>
      <c r="J44" s="36" t="str">
        <f>'PLAN ACCIÓN GENERAL 2018'!Y44</f>
        <v>N/A</v>
      </c>
      <c r="K44" s="37" t="str">
        <f>'PLAN ACCIÓN GENERAL 2018'!Z44</f>
        <v>N/A</v>
      </c>
      <c r="L44" s="34"/>
      <c r="M44" s="8"/>
      <c r="N44" s="8"/>
      <c r="O44" s="8"/>
      <c r="P44" s="8"/>
      <c r="Q44" s="8"/>
      <c r="R44" s="8"/>
      <c r="S44" s="415"/>
      <c r="T44" s="416"/>
      <c r="U44" s="8"/>
    </row>
    <row r="45" spans="2:21" ht="137.25" customHeight="1" x14ac:dyDescent="0.2">
      <c r="B45" s="591"/>
      <c r="C45" s="582" t="str">
        <f>'PLAN ACCIÓN GENERAL 2018'!C45</f>
        <v>OE 5. Fortalecer la atención y el acercamiento con el ciudadano y grupos de interés</v>
      </c>
      <c r="D45" s="301" t="str">
        <f>'PLAN ACCIÓN GENERAL 2018'!D45</f>
        <v>E7. Desarrollar mecanismos que permitan la interacción  y participación con la ciudadanía y los grupos de interés.</v>
      </c>
      <c r="E45" s="291" t="str">
        <f>'PLAN ACCIÓN GENERAL 2018'!E45</f>
        <v>N/A</v>
      </c>
      <c r="F45" s="438" t="str">
        <f>'PLAN ACCIÓN GENERAL 2018'!F45</f>
        <v>N/A</v>
      </c>
      <c r="G45" s="306" t="str">
        <f>'PLAN ACCIÓN GENERAL 2018'!I45</f>
        <v>A15.</v>
      </c>
      <c r="H45" s="435" t="str">
        <f>'PLAN ACCIÓN GENERAL 2018'!J45</f>
        <v>Articular e implementar soluciones tecnológicas que fortalezcan la interacción entre el Senado y el ciudadano.</v>
      </c>
      <c r="I45" s="35" t="str">
        <f>'PLAN ACCIÓN GENERAL 2018'!X45</f>
        <v>Validar el funcionamiento de la solución tecnológica "APP MI SENADO" para la interacción entre el Senado y el ciudadano.</v>
      </c>
      <c r="J45" s="36" t="str">
        <f>'PLAN ACCIÓN GENERAL 2018'!Y45</f>
        <v>Actas de reunión</v>
      </c>
      <c r="K45" s="37">
        <f>'PLAN ACCIÓN GENERAL 2018'!Z45</f>
        <v>43281</v>
      </c>
      <c r="L45" s="34"/>
      <c r="M45" s="8"/>
      <c r="N45" s="8"/>
      <c r="O45" s="8"/>
      <c r="P45" s="8"/>
      <c r="Q45" s="8"/>
      <c r="R45" s="8"/>
      <c r="S45" s="415" t="s">
        <v>307</v>
      </c>
      <c r="T45" s="416"/>
      <c r="U45" s="8"/>
    </row>
    <row r="46" spans="2:21" ht="137.25" customHeight="1" x14ac:dyDescent="0.2">
      <c r="B46" s="591"/>
      <c r="C46" s="582"/>
      <c r="D46" s="308"/>
      <c r="E46" s="299"/>
      <c r="F46" s="441"/>
      <c r="G46" s="309"/>
      <c r="H46" s="431"/>
      <c r="I46" s="35" t="str">
        <f>'PLAN ACCIÓN GENERAL 2018'!X46</f>
        <v>N/A</v>
      </c>
      <c r="J46" s="36" t="str">
        <f>'PLAN ACCIÓN GENERAL 2018'!Y46</f>
        <v>N/A</v>
      </c>
      <c r="K46" s="37" t="str">
        <f>'PLAN ACCIÓN GENERAL 2018'!Z46</f>
        <v>N/A</v>
      </c>
      <c r="L46" s="33"/>
      <c r="M46" s="7"/>
      <c r="N46" s="7"/>
      <c r="O46" s="7"/>
      <c r="P46" s="7"/>
      <c r="Q46" s="7"/>
      <c r="R46" s="7"/>
      <c r="S46" s="417"/>
      <c r="T46" s="418"/>
      <c r="U46" s="7"/>
    </row>
    <row r="47" spans="2:21" ht="137.25" customHeight="1" x14ac:dyDescent="0.2">
      <c r="B47" s="591"/>
      <c r="C47" s="582"/>
      <c r="D47" s="308"/>
      <c r="E47" s="299"/>
      <c r="F47" s="441"/>
      <c r="G47" s="309"/>
      <c r="H47" s="431"/>
      <c r="I47" s="35" t="str">
        <f>'PLAN ACCIÓN GENERAL 2018'!X47</f>
        <v>N/A</v>
      </c>
      <c r="J47" s="36" t="str">
        <f>'PLAN ACCIÓN GENERAL 2018'!Y47</f>
        <v>N/A</v>
      </c>
      <c r="K47" s="37" t="str">
        <f>'PLAN ACCIÓN GENERAL 2018'!Z47</f>
        <v>N/A</v>
      </c>
      <c r="L47" s="34"/>
      <c r="M47" s="8"/>
      <c r="N47" s="8"/>
      <c r="O47" s="8"/>
      <c r="P47" s="8"/>
      <c r="Q47" s="8"/>
      <c r="R47" s="8"/>
      <c r="S47" s="415"/>
      <c r="T47" s="416"/>
      <c r="U47" s="8"/>
    </row>
    <row r="48" spans="2:21" ht="137.25" customHeight="1" x14ac:dyDescent="0.2">
      <c r="B48" s="591"/>
      <c r="C48" s="582"/>
      <c r="D48" s="308"/>
      <c r="E48" s="292"/>
      <c r="F48" s="442"/>
      <c r="G48" s="307"/>
      <c r="H48" s="436"/>
      <c r="I48" s="35" t="str">
        <f>'PLAN ACCIÓN GENERAL 2018'!X48</f>
        <v>N/A</v>
      </c>
      <c r="J48" s="36" t="str">
        <f>'PLAN ACCIÓN GENERAL 2018'!Y48</f>
        <v>N/A</v>
      </c>
      <c r="K48" s="37" t="str">
        <f>'PLAN ACCIÓN GENERAL 2018'!Z48</f>
        <v>N/A</v>
      </c>
      <c r="L48" s="34"/>
      <c r="M48" s="8"/>
      <c r="N48" s="8"/>
      <c r="O48" s="8"/>
      <c r="P48" s="8"/>
      <c r="Q48" s="8"/>
      <c r="R48" s="8"/>
      <c r="S48" s="415"/>
      <c r="T48" s="416"/>
      <c r="U48" s="8"/>
    </row>
    <row r="49" spans="2:21" ht="137.25" customHeight="1" x14ac:dyDescent="0.2">
      <c r="B49" s="591"/>
      <c r="C49" s="582"/>
      <c r="D49" s="308"/>
      <c r="E49" s="13" t="str">
        <f>'PLAN ACCIÓN GENERAL 2018'!E49</f>
        <v>N/A</v>
      </c>
      <c r="F49" s="29" t="str">
        <f>'PLAN ACCIÓN GENERAL 2018'!F49</f>
        <v>N/A</v>
      </c>
      <c r="G49" s="27" t="str">
        <f>'PLAN ACCIÓN GENERAL 2018'!I49</f>
        <v>A16.</v>
      </c>
      <c r="H49" s="32" t="str">
        <f>'PLAN ACCIÓN GENERAL 2018'!J49</f>
        <v>Presentar solicitud de recursos para la ejecución del plan de fortalecimiento del programa de Visitas Guiadas en el Congreso</v>
      </c>
      <c r="I49" s="35" t="str">
        <f>'PLAN ACCIÓN GENERAL 2018'!X49</f>
        <v>N/A</v>
      </c>
      <c r="J49" s="36" t="str">
        <f>'PLAN ACCIÓN GENERAL 2018'!Y49</f>
        <v>N/A</v>
      </c>
      <c r="K49" s="37" t="str">
        <f>'PLAN ACCIÓN GENERAL 2018'!Z49</f>
        <v>N/A</v>
      </c>
      <c r="L49" s="34"/>
      <c r="M49" s="8"/>
      <c r="N49" s="8"/>
      <c r="O49" s="8"/>
      <c r="P49" s="8"/>
      <c r="Q49" s="8"/>
      <c r="R49" s="8"/>
      <c r="S49" s="415"/>
      <c r="T49" s="416"/>
      <c r="U49" s="8"/>
    </row>
    <row r="50" spans="2:21" ht="137.25" customHeight="1" x14ac:dyDescent="0.2">
      <c r="B50" s="591"/>
      <c r="C50" s="582"/>
      <c r="D50" s="308"/>
      <c r="E50" s="291" t="str">
        <f>'PLAN ACCIÓN GENERAL 2018'!E50</f>
        <v>Plan Anual de Adquisición</v>
      </c>
      <c r="F50" s="438" t="str">
        <f>'PLAN ACCIÓN GENERAL 2018'!F50</f>
        <v>N/A</v>
      </c>
      <c r="G50" s="306" t="str">
        <f>'PLAN ACCIÓN GENERAL 2018'!I50</f>
        <v>A17.</v>
      </c>
      <c r="H50" s="435" t="str">
        <f>'PLAN ACCIÓN GENERAL 2018'!J50</f>
        <v>Iniciar la implementación del plan de soluciones tecnológicas y adecuación de instalaciones físicas, para el acceso de personas con discapacidad.</v>
      </c>
      <c r="I50" s="35" t="str">
        <f>'PLAN ACCIÓN GENERAL 2018'!X50</f>
        <v>Gestionar la asignación de recursos para la actualización de la última versión del software de base (JOOMLA), el cual soporta el portal WEB del Senado.</v>
      </c>
      <c r="J50" s="36" t="str">
        <f>'PLAN ACCIÓN GENERAL 2018'!Y50</f>
        <v>Estudio técnico
Oficio</v>
      </c>
      <c r="K50" s="37">
        <f>'PLAN ACCIÓN GENERAL 2018'!Z50</f>
        <v>43373</v>
      </c>
      <c r="L50" s="34"/>
      <c r="M50" s="8"/>
      <c r="N50" s="8"/>
      <c r="O50" s="8"/>
      <c r="P50" s="8"/>
      <c r="Q50" s="8"/>
      <c r="R50" s="8"/>
      <c r="S50" s="415" t="s">
        <v>307</v>
      </c>
      <c r="T50" s="416"/>
      <c r="U50" s="8"/>
    </row>
    <row r="51" spans="2:21" ht="137.25" customHeight="1" x14ac:dyDescent="0.2">
      <c r="B51" s="591"/>
      <c r="C51" s="582"/>
      <c r="D51" s="302"/>
      <c r="E51" s="292"/>
      <c r="F51" s="442"/>
      <c r="G51" s="307"/>
      <c r="H51" s="436"/>
      <c r="I51" s="35" t="str">
        <f>'PLAN ACCIÓN GENERAL 2018'!X51</f>
        <v>N/A</v>
      </c>
      <c r="J51" s="36" t="str">
        <f>'PLAN ACCIÓN GENERAL 2018'!Y51</f>
        <v>N/A</v>
      </c>
      <c r="K51" s="37" t="str">
        <f>'PLAN ACCIÓN GENERAL 2018'!Z51</f>
        <v>N/A</v>
      </c>
      <c r="L51" s="34"/>
      <c r="M51" s="8"/>
      <c r="N51" s="8"/>
      <c r="O51" s="8"/>
      <c r="P51" s="8"/>
      <c r="Q51" s="8"/>
      <c r="R51" s="8"/>
      <c r="S51" s="415"/>
      <c r="T51" s="416"/>
      <c r="U51" s="8"/>
    </row>
    <row r="52" spans="2:21" ht="137.25" customHeight="1" x14ac:dyDescent="0.2">
      <c r="B52" s="591"/>
      <c r="C52" s="582"/>
      <c r="D52" s="26" t="str">
        <f>'PLAN ACCIÓN GENERAL 2018'!D52</f>
        <v>E8. Consolidar la información legislativa en tiempo real y garantizar el acceso a la misma, de forma inmediata para la sociedad.</v>
      </c>
      <c r="E52" s="25" t="str">
        <f>'PLAN ACCIÓN GENERAL 2018'!E52</f>
        <v>N/A</v>
      </c>
      <c r="F52" s="29" t="str">
        <f>'PLAN ACCIÓN GENERAL 2018'!F52</f>
        <v>N/A</v>
      </c>
      <c r="G52" s="27" t="str">
        <f>'PLAN ACCIÓN GENERAL 2018'!I52</f>
        <v>A18.</v>
      </c>
      <c r="H52" s="32" t="str">
        <f>'PLAN ACCIÓN GENERAL 2018'!J52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I52" s="35" t="str">
        <f>'PLAN ACCIÓN GENERAL 2018'!X52</f>
        <v>Realizar la revisión técnica de la formulación del proyecto.</v>
      </c>
      <c r="J52" s="36" t="str">
        <f>'PLAN ACCIÓN GENERAL 2018'!Y52</f>
        <v>Perfil del proyecto revisado</v>
      </c>
      <c r="K52" s="37">
        <f>'PLAN ACCIÓN GENERAL 2018'!Z52</f>
        <v>43373</v>
      </c>
      <c r="L52" s="34"/>
      <c r="M52" s="8"/>
      <c r="N52" s="8"/>
      <c r="O52" s="8"/>
      <c r="P52" s="8"/>
      <c r="Q52" s="8"/>
      <c r="R52" s="8"/>
      <c r="S52" s="415" t="s">
        <v>307</v>
      </c>
      <c r="T52" s="416"/>
      <c r="U52" s="8"/>
    </row>
    <row r="53" spans="2:21" ht="137.25" customHeight="1" x14ac:dyDescent="0.2">
      <c r="B53" s="591"/>
      <c r="C53" s="582" t="str">
        <f>'PLAN ACCIÓN GENERAL 2018'!C53</f>
        <v>OE 6.  Fortalecer y articular la comunicación interna y externa</v>
      </c>
      <c r="D53" s="319" t="str">
        <f>'PLAN ACCIÓN GENERAL 2018'!D53</f>
        <v>E9. Articular la  comunicación interna y externa de la entidad.</v>
      </c>
      <c r="E53" s="320" t="str">
        <f>'PLAN ACCIÓN GENERAL 2018'!E53</f>
        <v>N/A</v>
      </c>
      <c r="F53" s="443" t="str">
        <f>'PLAN ACCIÓN GENERAL 2018'!F53</f>
        <v>N/A</v>
      </c>
      <c r="G53" s="306" t="str">
        <f>'PLAN ACCIÓN GENERAL 2018'!I53</f>
        <v>A19.</v>
      </c>
      <c r="H53" s="435" t="str">
        <f>'PLAN ACCIÓN GENERAL 2018'!J53</f>
        <v>Implementar la metodología de trabajo para el manejo de la información interna y externa de la entidad.</v>
      </c>
      <c r="I53" s="35" t="str">
        <f>'PLAN ACCIÓN GENERAL 2018'!X53</f>
        <v>N/A</v>
      </c>
      <c r="J53" s="36" t="str">
        <f>'PLAN ACCIÓN GENERAL 2018'!Y53</f>
        <v>N/A</v>
      </c>
      <c r="K53" s="37" t="str">
        <f>'PLAN ACCIÓN GENERAL 2018'!Z53</f>
        <v>N/A</v>
      </c>
      <c r="L53" s="34"/>
      <c r="M53" s="8"/>
      <c r="N53" s="8"/>
      <c r="O53" s="8"/>
      <c r="P53" s="8"/>
      <c r="Q53" s="8"/>
      <c r="R53" s="8"/>
      <c r="S53" s="415"/>
      <c r="T53" s="416"/>
      <c r="U53" s="8"/>
    </row>
    <row r="54" spans="2:21" ht="137.25" customHeight="1" x14ac:dyDescent="0.2">
      <c r="B54" s="591"/>
      <c r="C54" s="582"/>
      <c r="D54" s="319"/>
      <c r="E54" s="320"/>
      <c r="F54" s="443"/>
      <c r="G54" s="309"/>
      <c r="H54" s="431"/>
      <c r="I54" s="35" t="str">
        <f>'PLAN ACCIÓN GENERAL 2018'!X54</f>
        <v>N/A</v>
      </c>
      <c r="J54" s="36" t="str">
        <f>'PLAN ACCIÓN GENERAL 2018'!Y54</f>
        <v>N/A</v>
      </c>
      <c r="K54" s="37" t="str">
        <f>'PLAN ACCIÓN GENERAL 2018'!Z54</f>
        <v>N/A</v>
      </c>
      <c r="L54" s="34"/>
      <c r="M54" s="8"/>
      <c r="N54" s="8"/>
      <c r="O54" s="8"/>
      <c r="P54" s="8"/>
      <c r="Q54" s="8"/>
      <c r="R54" s="8"/>
      <c r="S54" s="415"/>
      <c r="T54" s="416"/>
      <c r="U54" s="8"/>
    </row>
    <row r="55" spans="2:21" ht="137.25" customHeight="1" x14ac:dyDescent="0.2">
      <c r="B55" s="591"/>
      <c r="C55" s="582"/>
      <c r="D55" s="319"/>
      <c r="E55" s="320"/>
      <c r="F55" s="443"/>
      <c r="G55" s="307"/>
      <c r="H55" s="436"/>
      <c r="I55" s="35" t="str">
        <f>'PLAN ACCIÓN GENERAL 2018'!X55</f>
        <v>N/A</v>
      </c>
      <c r="J55" s="36" t="str">
        <f>'PLAN ACCIÓN GENERAL 2018'!Y55</f>
        <v>N/A</v>
      </c>
      <c r="K55" s="37" t="str">
        <f>'PLAN ACCIÓN GENERAL 2018'!Z55</f>
        <v>N/A</v>
      </c>
      <c r="L55" s="33"/>
      <c r="M55" s="7"/>
      <c r="N55" s="7"/>
      <c r="O55" s="7"/>
      <c r="P55" s="7"/>
      <c r="Q55" s="7"/>
      <c r="R55" s="7"/>
      <c r="S55" s="417"/>
      <c r="T55" s="418"/>
      <c r="U55" s="7"/>
    </row>
    <row r="56" spans="2:21" ht="137.25" customHeight="1" x14ac:dyDescent="0.2">
      <c r="B56" s="591"/>
      <c r="C56" s="582"/>
      <c r="D56" s="26" t="str">
        <f>'PLAN ACCIÓN GENERAL 2018'!D56</f>
        <v>E10. Modernizar el canal institucional.</v>
      </c>
      <c r="E56" s="25" t="str">
        <f>'PLAN ACCIÓN GENERAL 2018'!E56</f>
        <v>N/A</v>
      </c>
      <c r="F56" s="29" t="str">
        <f>'PLAN ACCIÓN GENERAL 2018'!F56</f>
        <v>N/A</v>
      </c>
      <c r="G56" s="27" t="str">
        <f>'PLAN ACCIÓN GENERAL 2018'!I56</f>
        <v>A20.</v>
      </c>
      <c r="H56" s="32" t="str">
        <f>'PLAN ACCIÓN GENERAL 2018'!J56</f>
        <v>Elaborar diagnóstico preliminar interno del estado técnico y jurídico del Canal Congreso para atender el impacto del apagón analógico del año 2019.</v>
      </c>
      <c r="I56" s="35" t="str">
        <f>'PLAN ACCIÓN GENERAL 2018'!X56</f>
        <v>Apoyar la revisión del diagnóstico preliminar presentado por el Canal Congreso.</v>
      </c>
      <c r="J56" s="36" t="str">
        <f>'PLAN ACCIÓN GENERAL 2018'!Y56</f>
        <v>Diagnóstico preliminar revisado</v>
      </c>
      <c r="K56" s="37">
        <f>'PLAN ACCIÓN GENERAL 2018'!Z56</f>
        <v>43189</v>
      </c>
      <c r="L56" s="34"/>
      <c r="M56" s="8"/>
      <c r="N56" s="8"/>
      <c r="O56" s="8"/>
      <c r="P56" s="8"/>
      <c r="Q56" s="8"/>
      <c r="R56" s="8"/>
      <c r="S56" s="415" t="s">
        <v>307</v>
      </c>
      <c r="T56" s="416"/>
      <c r="U56" s="8"/>
    </row>
    <row r="57" spans="2:21" ht="137.25" customHeight="1" x14ac:dyDescent="0.2">
      <c r="B57" s="591"/>
      <c r="C57" s="582"/>
      <c r="D57" s="301" t="str">
        <f>'PLAN ACCIÓN GENERAL 2018'!D57</f>
        <v xml:space="preserve">E11. Crear un espacio virtual de publicación legislativa. </v>
      </c>
      <c r="E57" s="291" t="str">
        <f>'PLAN ACCIÓN GENERAL 2018'!E57</f>
        <v>N/A</v>
      </c>
      <c r="F57" s="438" t="str">
        <f>'PLAN ACCIÓN GENERAL 2018'!F57</f>
        <v>N/A</v>
      </c>
      <c r="G57" s="306" t="str">
        <f>'PLAN ACCIÓN GENERAL 2018'!I57</f>
        <v>A21.</v>
      </c>
      <c r="H57" s="435" t="str">
        <f>'PLAN ACCIÓN GENERAL 2018'!J57</f>
        <v>Actualizar módulos de la aplicación MI SENADO para transmitir la información legislativa de comisiones constitucionales, Ética y Ordenamiento Territorial.</v>
      </c>
      <c r="I57" s="35" t="str">
        <f>'PLAN ACCIÓN GENERAL 2018'!X57</f>
        <v xml:space="preserve">Realizar seguimiento a la implementación los módulos de la APP MI SENADO. </v>
      </c>
      <c r="J57" s="36" t="str">
        <f>'PLAN ACCIÓN GENERAL 2018'!Y57</f>
        <v>Informe de seguimiento a la implementación.</v>
      </c>
      <c r="K57" s="37">
        <f>'PLAN ACCIÓN GENERAL 2018'!Z57</f>
        <v>43281</v>
      </c>
      <c r="L57" s="34"/>
      <c r="M57" s="8"/>
      <c r="N57" s="8"/>
      <c r="O57" s="8"/>
      <c r="P57" s="8"/>
      <c r="Q57" s="8"/>
      <c r="R57" s="8"/>
      <c r="S57" s="415" t="s">
        <v>307</v>
      </c>
      <c r="T57" s="416"/>
      <c r="U57" s="8"/>
    </row>
    <row r="58" spans="2:21" ht="60.75" customHeight="1" x14ac:dyDescent="0.2">
      <c r="B58" s="591"/>
      <c r="C58" s="582"/>
      <c r="D58" s="302"/>
      <c r="E58" s="292"/>
      <c r="F58" s="442"/>
      <c r="G58" s="307"/>
      <c r="H58" s="436"/>
      <c r="I58" s="35" t="str">
        <f>'PLAN ACCIÓN GENERAL 2018'!X58</f>
        <v>Realizar seguimientos a la administración de la App MI SENADO.</v>
      </c>
      <c r="J58" s="36" t="str">
        <f>'PLAN ACCIÓN GENERAL 2018'!Y58</f>
        <v>Informe trimestral de administración de la aplicación.</v>
      </c>
      <c r="K58" s="37" t="str">
        <f>'PLAN ACCIÓN GENERAL 2018'!Z58</f>
        <v>30/03/2018
30/06/2018</v>
      </c>
      <c r="L58" s="34"/>
      <c r="M58" s="8"/>
      <c r="N58" s="8"/>
      <c r="O58" s="8"/>
      <c r="P58" s="8"/>
      <c r="Q58" s="8"/>
      <c r="R58" s="8"/>
      <c r="S58" s="415" t="s">
        <v>307</v>
      </c>
      <c r="T58" s="416"/>
      <c r="U58" s="8"/>
    </row>
    <row r="59" spans="2:21" ht="137.25" customHeight="1" x14ac:dyDescent="0.2">
      <c r="B59" s="591"/>
      <c r="C59" s="588" t="str">
        <f>'PLAN ACCIÓN GENERAL 2018'!C59</f>
        <v>OE 7. Contar con los espacios y recursos físicos adecuados</v>
      </c>
      <c r="D59" s="301" t="str">
        <f>'PLAN ACCIÓN GENERAL 2018'!D59</f>
        <v>E12. Mejorar la seguridad de las instalaciones físicas del Senado de la República.</v>
      </c>
      <c r="E59" s="291" t="str">
        <f>'PLAN ACCIÓN GENERAL 2018'!E59</f>
        <v>N/A</v>
      </c>
      <c r="F59" s="438" t="str">
        <f>'PLAN ACCIÓN GENERAL 2018'!F59</f>
        <v>N/A</v>
      </c>
      <c r="G59" s="306" t="str">
        <f>'PLAN ACCIÓN GENERAL 2018'!I59</f>
        <v>A22.</v>
      </c>
      <c r="H59" s="435" t="str">
        <f>'PLAN ACCIÓN GENERAL 2018'!J59</f>
        <v>Gestionar la asignación de los recursos para implementar mejoras de seguridad de las instalaciones físicas en las diferentes áreas de la entidad.</v>
      </c>
      <c r="I59" s="35" t="str">
        <f>'PLAN ACCIÓN GENERAL 2018'!X59</f>
        <v>Apoyar a la DGA en la gestión de los recursos.</v>
      </c>
      <c r="J59" s="36" t="str">
        <f>'PLAN ACCIÓN GENERAL 2018'!Y59</f>
        <v xml:space="preserve">Perfil del proyecto. </v>
      </c>
      <c r="K59" s="37">
        <f>'PLAN ACCIÓN GENERAL 2018'!Z59</f>
        <v>43465</v>
      </c>
      <c r="L59" s="34"/>
      <c r="M59" s="8"/>
      <c r="N59" s="8"/>
      <c r="O59" s="8"/>
      <c r="P59" s="8"/>
      <c r="Q59" s="8"/>
      <c r="R59" s="8"/>
      <c r="S59" s="415" t="s">
        <v>307</v>
      </c>
      <c r="T59" s="416"/>
      <c r="U59" s="8"/>
    </row>
    <row r="60" spans="2:21" ht="137.25" customHeight="1" x14ac:dyDescent="0.2">
      <c r="B60" s="592"/>
      <c r="C60" s="589"/>
      <c r="D60" s="302"/>
      <c r="E60" s="292"/>
      <c r="F60" s="442"/>
      <c r="G60" s="307"/>
      <c r="H60" s="436"/>
      <c r="I60" s="35" t="str">
        <f>'PLAN ACCIÓN GENERAL 2018'!X60</f>
        <v>N/A</v>
      </c>
      <c r="J60" s="36" t="str">
        <f>'PLAN ACCIÓN GENERAL 2018'!Y60</f>
        <v>N/A</v>
      </c>
      <c r="K60" s="37" t="str">
        <f>'PLAN ACCIÓN GENERAL 2018'!Z60</f>
        <v>N/A</v>
      </c>
      <c r="L60" s="34"/>
      <c r="M60" s="8"/>
      <c r="N60" s="8"/>
      <c r="O60" s="8"/>
      <c r="P60" s="8"/>
      <c r="Q60" s="8"/>
      <c r="R60" s="8"/>
      <c r="S60" s="415"/>
      <c r="T60" s="416"/>
      <c r="U60" s="8"/>
    </row>
    <row r="61" spans="2:21" ht="137.25" customHeight="1" x14ac:dyDescent="0.2">
      <c r="B61" s="587" t="str">
        <f>'PLAN ACCIÓN GENERAL 2018'!B61</f>
        <v>EE3. APRENDIZAJE Y CRECIMIENTO</v>
      </c>
      <c r="C61" s="582" t="str">
        <f>'PLAN ACCIÓN GENERAL 2018'!C61</f>
        <v>OE 8. Fortalecer y modernizar el proceso de Talento Humano de la entidad.</v>
      </c>
      <c r="D61" s="301" t="str">
        <f>'PLAN ACCIÓN GENERAL 2018'!D61</f>
        <v>E13. Fortalecer el proceso de capacitación</v>
      </c>
      <c r="E61" s="291" t="str">
        <f>'PLAN ACCIÓN GENERAL 2018'!E61</f>
        <v>Plan Institucional de Capacitación - PIC</v>
      </c>
      <c r="F61" s="438" t="str">
        <f>'PLAN ACCIÓN GENERAL 2018'!F61</f>
        <v>N/A</v>
      </c>
      <c r="G61" s="27" t="str">
        <f>'PLAN ACCIÓN GENERAL 2018'!I61</f>
        <v>A23.</v>
      </c>
      <c r="H61" s="32" t="str">
        <f>'PLAN ACCIÓN GENERAL 2018'!J61</f>
        <v xml:space="preserve">Gestionar y presentar propuestas de convenios, contratos ante la DGA con entidades que brinden capacitación. </v>
      </c>
      <c r="I61" s="35" t="str">
        <f>'PLAN ACCIÓN GENERAL 2018'!X61</f>
        <v>N/A</v>
      </c>
      <c r="J61" s="36" t="str">
        <f>'PLAN ACCIÓN GENERAL 2018'!Y61</f>
        <v>N/A</v>
      </c>
      <c r="K61" s="37" t="str">
        <f>'PLAN ACCIÓN GENERAL 2018'!Z61</f>
        <v>N/A</v>
      </c>
      <c r="L61" s="34"/>
      <c r="M61" s="8"/>
      <c r="N61" s="8"/>
      <c r="O61" s="8"/>
      <c r="P61" s="8"/>
      <c r="Q61" s="8"/>
      <c r="R61" s="8"/>
      <c r="S61" s="415"/>
      <c r="T61" s="416"/>
      <c r="U61" s="8"/>
    </row>
    <row r="62" spans="2:21" ht="137.25" customHeight="1" x14ac:dyDescent="0.2">
      <c r="B62" s="587"/>
      <c r="C62" s="582"/>
      <c r="D62" s="308"/>
      <c r="E62" s="299"/>
      <c r="F62" s="441"/>
      <c r="G62" s="27" t="str">
        <f>'PLAN ACCIÓN GENERAL 2018'!I62</f>
        <v>A24.</v>
      </c>
      <c r="H62" s="32" t="str">
        <f>'PLAN ACCIÓN GENERAL 2018'!J62</f>
        <v xml:space="preserve">Promover el uso y apropiación de software de Talento Humano en el módulo de formación y capacitación   </v>
      </c>
      <c r="I62" s="35" t="str">
        <f>'PLAN ACCIÓN GENERAL 2018'!X62</f>
        <v>N/A</v>
      </c>
      <c r="J62" s="36" t="str">
        <f>'PLAN ACCIÓN GENERAL 2018'!Y62</f>
        <v>N/A</v>
      </c>
      <c r="K62" s="37" t="str">
        <f>'PLAN ACCIÓN GENERAL 2018'!Z62</f>
        <v>N/A</v>
      </c>
      <c r="L62" s="34"/>
      <c r="M62" s="8"/>
      <c r="N62" s="8"/>
      <c r="O62" s="8"/>
      <c r="P62" s="8"/>
      <c r="Q62" s="8"/>
      <c r="R62" s="8"/>
      <c r="S62" s="415"/>
      <c r="T62" s="416"/>
      <c r="U62" s="8"/>
    </row>
    <row r="63" spans="2:21" ht="137.25" customHeight="1" x14ac:dyDescent="0.2">
      <c r="B63" s="587"/>
      <c r="C63" s="582"/>
      <c r="D63" s="308"/>
      <c r="E63" s="299"/>
      <c r="F63" s="441"/>
      <c r="G63" s="306" t="str">
        <f>'PLAN ACCIÓN GENERAL 2018'!I63</f>
        <v>A25.</v>
      </c>
      <c r="H63" s="435" t="str">
        <f>'PLAN ACCIÓN GENERAL 2018'!J63</f>
        <v>Realizar la inducción a los Senadores electos 2018-2022</v>
      </c>
      <c r="I63" s="35" t="str">
        <f>'PLAN ACCIÓN GENERAL 2018'!X63</f>
        <v>N/A</v>
      </c>
      <c r="J63" s="36" t="str">
        <f>'PLAN ACCIÓN GENERAL 2018'!Y63</f>
        <v>N/A</v>
      </c>
      <c r="K63" s="37" t="str">
        <f>'PLAN ACCIÓN GENERAL 2018'!Z63</f>
        <v>N/A</v>
      </c>
      <c r="L63" s="34"/>
      <c r="M63" s="8"/>
      <c r="N63" s="8"/>
      <c r="O63" s="8"/>
      <c r="P63" s="8"/>
      <c r="Q63" s="8"/>
      <c r="R63" s="8"/>
      <c r="S63" s="415"/>
      <c r="T63" s="416"/>
      <c r="U63" s="8"/>
    </row>
    <row r="64" spans="2:21" ht="137.25" customHeight="1" x14ac:dyDescent="0.2">
      <c r="B64" s="587"/>
      <c r="C64" s="582"/>
      <c r="D64" s="308"/>
      <c r="E64" s="299"/>
      <c r="F64" s="441"/>
      <c r="G64" s="309"/>
      <c r="H64" s="431"/>
      <c r="I64" s="35" t="str">
        <f>'PLAN ACCIÓN GENERAL 2018'!X64</f>
        <v>N/A</v>
      </c>
      <c r="J64" s="36" t="str">
        <f>'PLAN ACCIÓN GENERAL 2018'!Y64</f>
        <v>N/A</v>
      </c>
      <c r="K64" s="37" t="str">
        <f>'PLAN ACCIÓN GENERAL 2018'!Z64</f>
        <v>N/A</v>
      </c>
      <c r="L64" s="33"/>
      <c r="M64" s="7"/>
      <c r="N64" s="7"/>
      <c r="O64" s="7"/>
      <c r="P64" s="7"/>
      <c r="Q64" s="7"/>
      <c r="R64" s="7"/>
      <c r="S64" s="417"/>
      <c r="T64" s="418"/>
      <c r="U64" s="7"/>
    </row>
    <row r="65" spans="2:21" ht="137.25" customHeight="1" x14ac:dyDescent="0.2">
      <c r="B65" s="587"/>
      <c r="C65" s="582"/>
      <c r="D65" s="308"/>
      <c r="E65" s="299"/>
      <c r="F65" s="441"/>
      <c r="G65" s="309"/>
      <c r="H65" s="431"/>
      <c r="I65" s="35" t="str">
        <f>'PLAN ACCIÓN GENERAL 2018'!X65</f>
        <v>N/A</v>
      </c>
      <c r="J65" s="36" t="str">
        <f>'PLAN ACCIÓN GENERAL 2018'!Y65</f>
        <v>N/A</v>
      </c>
      <c r="K65" s="37" t="str">
        <f>'PLAN ACCIÓN GENERAL 2018'!Z65</f>
        <v>N/A</v>
      </c>
      <c r="L65" s="34"/>
      <c r="M65" s="8"/>
      <c r="N65" s="8"/>
      <c r="O65" s="8"/>
      <c r="P65" s="8"/>
      <c r="Q65" s="8"/>
      <c r="R65" s="8"/>
      <c r="S65" s="415"/>
      <c r="T65" s="416"/>
      <c r="U65" s="8"/>
    </row>
    <row r="66" spans="2:21" ht="137.25" customHeight="1" x14ac:dyDescent="0.2">
      <c r="B66" s="587"/>
      <c r="C66" s="582"/>
      <c r="D66" s="302"/>
      <c r="E66" s="292"/>
      <c r="F66" s="442"/>
      <c r="G66" s="307"/>
      <c r="H66" s="436"/>
      <c r="I66" s="35" t="str">
        <f>'PLAN ACCIÓN GENERAL 2018'!X66</f>
        <v>N/A</v>
      </c>
      <c r="J66" s="36" t="str">
        <f>'PLAN ACCIÓN GENERAL 2018'!Y66</f>
        <v>N/A</v>
      </c>
      <c r="K66" s="37" t="str">
        <f>'PLAN ACCIÓN GENERAL 2018'!Z66</f>
        <v>N/A</v>
      </c>
      <c r="L66" s="34"/>
      <c r="M66" s="8"/>
      <c r="N66" s="8"/>
      <c r="O66" s="8"/>
      <c r="P66" s="8"/>
      <c r="Q66" s="8"/>
      <c r="R66" s="8"/>
      <c r="S66" s="415"/>
      <c r="T66" s="416"/>
      <c r="U66" s="8"/>
    </row>
    <row r="67" spans="2:21" ht="137.25" customHeight="1" x14ac:dyDescent="0.2">
      <c r="B67" s="587"/>
      <c r="C67" s="582"/>
      <c r="D67" s="319" t="str">
        <f>'PLAN ACCIÓN GENERAL 2018'!D67</f>
        <v>E14. Fortalecer el proceso de bienestar</v>
      </c>
      <c r="E67" s="291" t="str">
        <f>'PLAN ACCIÓN GENERAL 2018'!E67</f>
        <v>Plan de Bienestar</v>
      </c>
      <c r="F67" s="438" t="str">
        <f>'PLAN ACCIÓN GENERAL 2018'!F67</f>
        <v>N/A</v>
      </c>
      <c r="G67" s="27" t="str">
        <f>'PLAN ACCIÓN GENERAL 2018'!I67</f>
        <v>A26.</v>
      </c>
      <c r="H67" s="32" t="str">
        <f>'PLAN ACCIÓN GENERAL 2018'!J67</f>
        <v xml:space="preserve">Gestionar y presentar propuestas ante  la DGA que permitan la ejecución del plan de bienestar. </v>
      </c>
      <c r="I67" s="35" t="str">
        <f>'PLAN ACCIÓN GENERAL 2018'!X67</f>
        <v>N/A</v>
      </c>
      <c r="J67" s="36" t="str">
        <f>'PLAN ACCIÓN GENERAL 2018'!Y67</f>
        <v>N/A</v>
      </c>
      <c r="K67" s="37" t="str">
        <f>'PLAN ACCIÓN GENERAL 2018'!Z67</f>
        <v>N/A</v>
      </c>
      <c r="L67" s="34"/>
      <c r="M67" s="8"/>
      <c r="N67" s="8"/>
      <c r="O67" s="8"/>
      <c r="P67" s="8"/>
      <c r="Q67" s="8"/>
      <c r="R67" s="8"/>
      <c r="S67" s="415"/>
      <c r="T67" s="416"/>
      <c r="U67" s="8"/>
    </row>
    <row r="68" spans="2:21" ht="137.25" customHeight="1" x14ac:dyDescent="0.2">
      <c r="B68" s="587"/>
      <c r="C68" s="582"/>
      <c r="D68" s="319"/>
      <c r="E68" s="292"/>
      <c r="F68" s="442"/>
      <c r="G68" s="27" t="str">
        <f>'PLAN ACCIÓN GENERAL 2018'!I69</f>
        <v>A27.</v>
      </c>
      <c r="H68" s="32" t="str">
        <f>'PLAN ACCIÓN GENERAL 2018'!J69</f>
        <v>Promover el uso y apropiación de software de Talento Humano en el módulo de bienestar</v>
      </c>
      <c r="I68" s="35" t="str">
        <f>'PLAN ACCIÓN GENERAL 2018'!X69</f>
        <v>N/A</v>
      </c>
      <c r="J68" s="36" t="str">
        <f>'PLAN ACCIÓN GENERAL 2018'!Y69</f>
        <v>N/A</v>
      </c>
      <c r="K68" s="37" t="str">
        <f>'PLAN ACCIÓN GENERAL 2018'!Z69</f>
        <v>N/A</v>
      </c>
      <c r="L68" s="34"/>
      <c r="M68" s="8"/>
      <c r="N68" s="8"/>
      <c r="O68" s="8"/>
      <c r="P68" s="8"/>
      <c r="Q68" s="8"/>
      <c r="R68" s="8"/>
      <c r="S68" s="415"/>
      <c r="T68" s="416"/>
      <c r="U68" s="8"/>
    </row>
    <row r="69" spans="2:21" ht="137.25" customHeight="1" x14ac:dyDescent="0.2">
      <c r="B69" s="587"/>
      <c r="C69" s="582"/>
      <c r="D69" s="26" t="str">
        <f>'PLAN ACCIÓN GENERAL 2018'!D70</f>
        <v>E15. Diseñar proyecto de nueva estructura organizacional</v>
      </c>
      <c r="E69" s="13" t="str">
        <f>'PLAN ACCIÓN GENERAL 2018'!E70</f>
        <v>N/A</v>
      </c>
      <c r="F69" s="29" t="str">
        <f>'PLAN ACCIÓN GENERAL 2018'!F70</f>
        <v>N/A</v>
      </c>
      <c r="G69" s="27" t="str">
        <f>'PLAN ACCIÓN GENERAL 2018'!I70</f>
        <v>A28.</v>
      </c>
      <c r="H69" s="32" t="str">
        <f>'PLAN ACCIÓN GENERAL 2018'!J70</f>
        <v>Reformular el proyecto de estructura organizacional del senado</v>
      </c>
      <c r="I69" s="35" t="str">
        <f>'PLAN ACCIÓN GENERAL 2018'!X70</f>
        <v>N/A</v>
      </c>
      <c r="J69" s="36" t="str">
        <f>'PLAN ACCIÓN GENERAL 2018'!Y70</f>
        <v>N/A</v>
      </c>
      <c r="K69" s="37" t="str">
        <f>'PLAN ACCIÓN GENERAL 2018'!Z70</f>
        <v>N/A</v>
      </c>
      <c r="L69" s="34"/>
      <c r="M69" s="8"/>
      <c r="N69" s="8"/>
      <c r="O69" s="8"/>
      <c r="P69" s="8"/>
      <c r="Q69" s="8"/>
      <c r="R69" s="8"/>
      <c r="S69" s="415"/>
      <c r="T69" s="416"/>
      <c r="U69" s="8"/>
    </row>
    <row r="70" spans="2:21" ht="137.25" customHeight="1" x14ac:dyDescent="0.2">
      <c r="B70" s="587"/>
      <c r="C70" s="24" t="str">
        <f>'PLAN ACCIÓN GENERAL 2018'!C71</f>
        <v>OE 9. Fortalecer la apropiación y el uso de la tecnología</v>
      </c>
      <c r="D70" s="26" t="str">
        <f>'PLAN ACCIÓN GENERAL 2018'!D71</f>
        <v>E16. Adelantar campañas de divulgación, uso y apropiación de los nuevos Software adquiridos por la entidad.</v>
      </c>
      <c r="E70" s="25" t="str">
        <f>'PLAN ACCIÓN GENERAL 2018'!E71</f>
        <v>N/A</v>
      </c>
      <c r="F70" s="29" t="str">
        <f>'PLAN ACCIÓN GENERAL 2018'!F71</f>
        <v>N/A</v>
      </c>
      <c r="G70" s="27" t="str">
        <f>'PLAN ACCIÓN GENERAL 2018'!I71</f>
        <v>A29.</v>
      </c>
      <c r="H70" s="32" t="str">
        <f>'PLAN ACCIÓN GENERAL 2018'!J71</f>
        <v>Diseñar y ejecutar campañas de  acompañamiento para el uso y apropiación de los software de gestión del talento humano y calidad.</v>
      </c>
      <c r="I70" s="35" t="str">
        <f>'PLAN ACCIÓN GENERAL 2018'!X71</f>
        <v>Diseñar y ejecutar campañas de divulgación, uso y apropiación del software de calidad.</v>
      </c>
      <c r="J70" s="36" t="str">
        <f>'PLAN ACCIÓN GENERAL 2018'!Y71</f>
        <v xml:space="preserve">Registros de las campañas realizadas. </v>
      </c>
      <c r="K70" s="37">
        <f>'PLAN ACCIÓN GENERAL 2018'!Z71</f>
        <v>43465</v>
      </c>
      <c r="L70" s="34"/>
      <c r="M70" s="8"/>
      <c r="N70" s="8"/>
      <c r="O70" s="8"/>
      <c r="P70" s="8"/>
      <c r="Q70" s="8"/>
      <c r="R70" s="8"/>
      <c r="S70" s="415" t="s">
        <v>307</v>
      </c>
      <c r="T70" s="416"/>
      <c r="U70" s="8"/>
    </row>
    <row r="71" spans="2:21" ht="137.25" customHeight="1" x14ac:dyDescent="0.2">
      <c r="B71" s="587"/>
      <c r="C71" s="24" t="str">
        <f>'PLAN ACCIÓN GENERAL 2018'!C72</f>
        <v>OE 10. Contar con sistemas de información articulados con los procesos</v>
      </c>
      <c r="D71" s="26" t="str">
        <f>'PLAN ACCIÓN GENERAL 2018'!D72</f>
        <v>E17. Fortalecer los sistemas de información de acuerdo a las necesidades de la Entidad.</v>
      </c>
      <c r="E71" s="25" t="str">
        <f>'PLAN ACCIÓN GENERAL 2018'!E72</f>
        <v>N/A</v>
      </c>
      <c r="F71" s="29" t="str">
        <f>'PLAN ACCIÓN GENERAL 2018'!F72</f>
        <v>N/A</v>
      </c>
      <c r="G71" s="27" t="str">
        <f>'PLAN ACCIÓN GENERAL 2018'!I72</f>
        <v>A30.</v>
      </c>
      <c r="H71" s="32" t="str">
        <f>'PLAN ACCIÓN GENERAL 2018'!J72</f>
        <v>Actualizar el PETIC</v>
      </c>
      <c r="I71" s="35" t="str">
        <f>'PLAN ACCIÓN GENERAL 2018'!X72</f>
        <v>Presentar la necesidad de actualización del PETIC.</v>
      </c>
      <c r="J71" s="36" t="str">
        <f>'PLAN ACCIÓN GENERAL 2018'!Y72</f>
        <v>Oficio.</v>
      </c>
      <c r="K71" s="37">
        <f>'PLAN ACCIÓN GENERAL 2018'!Z72</f>
        <v>43220</v>
      </c>
      <c r="L71" s="34"/>
      <c r="M71" s="8"/>
      <c r="N71" s="8"/>
      <c r="O71" s="8"/>
      <c r="P71" s="8"/>
      <c r="Q71" s="8"/>
      <c r="R71" s="8"/>
      <c r="S71" s="415" t="s">
        <v>307</v>
      </c>
      <c r="T71" s="416"/>
      <c r="U71" s="8"/>
    </row>
    <row r="72" spans="2:21" ht="137.25" customHeight="1" x14ac:dyDescent="0.2">
      <c r="B72" s="587"/>
      <c r="C72" s="582" t="str">
        <f>'PLAN ACCIÓN GENERAL 2018'!C73</f>
        <v>OE11. Fortalecer la cultura organizacional a partir de la interiorización de valores.</v>
      </c>
      <c r="D72" s="319" t="str">
        <f>'PLAN ACCIÓN GENERAL 2018'!D73</f>
        <v>E18. Mejorar el clima laboral y el sentido de pertenencia.</v>
      </c>
      <c r="E72" s="320" t="str">
        <f>'PLAN ACCIÓN GENERAL 2018'!E73</f>
        <v>N/A</v>
      </c>
      <c r="F72" s="443" t="str">
        <f>'PLAN ACCIÓN GENERAL 2018'!F73</f>
        <v>N/A</v>
      </c>
      <c r="G72" s="27" t="str">
        <f>'PLAN ACCIÓN GENERAL 2018'!I73</f>
        <v>A31.</v>
      </c>
      <c r="H72" s="32" t="str">
        <f>'PLAN ACCIÓN GENERAL 2018'!J73</f>
        <v xml:space="preserve">Realizar jornadas de reconocimiento en la apropiación de valores institucionales </v>
      </c>
      <c r="I72" s="35" t="str">
        <f>'PLAN ACCIÓN GENERAL 2018'!X73</f>
        <v>N/A</v>
      </c>
      <c r="J72" s="36" t="str">
        <f>'PLAN ACCIÓN GENERAL 2018'!Y73</f>
        <v>N/A</v>
      </c>
      <c r="K72" s="37" t="str">
        <f>'PLAN ACCIÓN GENERAL 2018'!Z73</f>
        <v>N/A</v>
      </c>
      <c r="L72" s="34"/>
      <c r="M72" s="8"/>
      <c r="N72" s="8"/>
      <c r="O72" s="8"/>
      <c r="P72" s="8"/>
      <c r="Q72" s="8"/>
      <c r="R72" s="8"/>
      <c r="S72" s="415"/>
      <c r="T72" s="416"/>
      <c r="U72" s="8"/>
    </row>
    <row r="73" spans="2:21" ht="137.25" customHeight="1" x14ac:dyDescent="0.2">
      <c r="B73" s="587"/>
      <c r="C73" s="582"/>
      <c r="D73" s="319"/>
      <c r="E73" s="320"/>
      <c r="F73" s="443"/>
      <c r="G73" s="27" t="str">
        <f>'PLAN ACCIÓN GENERAL 2018'!I74</f>
        <v>A32.</v>
      </c>
      <c r="H73" s="32" t="str">
        <f>'PLAN ACCIÓN GENERAL 2018'!J74</f>
        <v xml:space="preserve">Actualizar y ejecutar el plan de intervención  en clima organizacional </v>
      </c>
      <c r="I73" s="35" t="str">
        <f>'PLAN ACCIÓN GENERAL 2018'!X74</f>
        <v>N/A</v>
      </c>
      <c r="J73" s="36" t="str">
        <f>'PLAN ACCIÓN GENERAL 2018'!Y74</f>
        <v>N/A</v>
      </c>
      <c r="K73" s="37" t="str">
        <f>'PLAN ACCIÓN GENERAL 2018'!Z74</f>
        <v>N/A</v>
      </c>
      <c r="L73" s="33"/>
      <c r="M73" s="7"/>
      <c r="N73" s="7"/>
      <c r="O73" s="7"/>
      <c r="P73" s="7"/>
      <c r="Q73" s="7"/>
      <c r="R73" s="7"/>
      <c r="S73" s="417"/>
      <c r="T73" s="418"/>
      <c r="U73" s="7"/>
    </row>
    <row r="74" spans="2:21" ht="137.25" customHeight="1" x14ac:dyDescent="0.2">
      <c r="B74" s="579" t="str">
        <f>'PLAN ACCIÓN GENERAL 2018'!B75</f>
        <v>EE4. FINANCIERA</v>
      </c>
      <c r="C74" s="582" t="str">
        <f>'PLAN ACCIÓN GENERAL 2018'!C75</f>
        <v>OE 12. Planear y gestionar la ejecución y protección de los recursos financieros</v>
      </c>
      <c r="D74" s="26" t="str">
        <f>'PLAN ACCIÓN GENERAL 2018'!D75</f>
        <v>E19. Gestionar el presupuesto de inversión institucional, para desarrollar proyectos de modernización y expansión física y tecnológica.</v>
      </c>
      <c r="E74" s="25" t="str">
        <f>'PLAN ACCIÓN GENERAL 2018'!E75</f>
        <v>N/A</v>
      </c>
      <c r="F74" s="29" t="str">
        <f>'PLAN ACCIÓN GENERAL 2018'!F75</f>
        <v>N/A</v>
      </c>
      <c r="G74" s="27" t="str">
        <f>'PLAN ACCIÓN GENERAL 2018'!I75</f>
        <v>A33.</v>
      </c>
      <c r="H74" s="32" t="str">
        <f>'PLAN ACCIÓN GENERAL 2018'!J75</f>
        <v>Entregar la información  de ejecuciones presupuestales de inversión de los últimos años como insumo para la solicitud de recursos adicionales</v>
      </c>
      <c r="I74" s="35" t="str">
        <f>'PLAN ACCIÓN GENERAL 2018'!X75</f>
        <v>N/A</v>
      </c>
      <c r="J74" s="36" t="str">
        <f>'PLAN ACCIÓN GENERAL 2018'!Y75</f>
        <v>N/A</v>
      </c>
      <c r="K74" s="37" t="str">
        <f>'PLAN ACCIÓN GENERAL 2018'!Z75</f>
        <v>N/A</v>
      </c>
      <c r="L74" s="34"/>
      <c r="M74" s="8"/>
      <c r="N74" s="8"/>
      <c r="O74" s="8"/>
      <c r="P74" s="8"/>
      <c r="Q74" s="8"/>
      <c r="R74" s="8"/>
      <c r="S74" s="415"/>
      <c r="T74" s="416"/>
      <c r="U74" s="8"/>
    </row>
    <row r="75" spans="2:21" ht="137.25" customHeight="1" x14ac:dyDescent="0.2">
      <c r="B75" s="580"/>
      <c r="C75" s="583"/>
      <c r="D75" s="301" t="str">
        <f>'PLAN ACCIÓN GENERAL 2018'!D76</f>
        <v>E 20. Fortalecer el componente de defensa jurídica frente a las acciones  judiciales.</v>
      </c>
      <c r="E75" s="291" t="str">
        <f>'PLAN ACCIÓN GENERAL 2018'!E76</f>
        <v>N/A</v>
      </c>
      <c r="F75" s="438" t="str">
        <f>'PLAN ACCIÓN GENERAL 2018'!F76</f>
        <v>N/A</v>
      </c>
      <c r="G75" s="585" t="str">
        <f>'PLAN ACCIÓN GENERAL 2018'!I76</f>
        <v>A34.</v>
      </c>
      <c r="H75" s="427" t="str">
        <f>'PLAN ACCIÓN GENERAL 2018'!J76</f>
        <v>Adoptar el plan de defensa judicial para la Corporación, tanto en lo judicial, constitucional y legal.</v>
      </c>
      <c r="I75" s="35" t="str">
        <f>'PLAN ACCIÓN GENERAL 2018'!X76</f>
        <v>N/A</v>
      </c>
      <c r="J75" s="36" t="str">
        <f>'PLAN ACCIÓN GENERAL 2018'!Y76</f>
        <v>N/A</v>
      </c>
      <c r="K75" s="37" t="str">
        <f>'PLAN ACCIÓN GENERAL 2018'!Z76</f>
        <v>N/A</v>
      </c>
      <c r="L75" s="34"/>
      <c r="M75" s="8"/>
      <c r="N75" s="8"/>
      <c r="O75" s="8"/>
      <c r="P75" s="8"/>
      <c r="Q75" s="8"/>
      <c r="R75" s="8"/>
      <c r="S75" s="415"/>
      <c r="T75" s="416"/>
      <c r="U75" s="8"/>
    </row>
    <row r="76" spans="2:21" ht="137.25" customHeight="1" thickBot="1" x14ac:dyDescent="0.25">
      <c r="B76" s="581"/>
      <c r="C76" s="584"/>
      <c r="D76" s="329"/>
      <c r="E76" s="333"/>
      <c r="F76" s="439"/>
      <c r="G76" s="586"/>
      <c r="H76" s="428"/>
      <c r="I76" s="35" t="str">
        <f>'PLAN ACCIÓN GENERAL 2018'!X77</f>
        <v>N/A</v>
      </c>
      <c r="J76" s="36" t="str">
        <f>'PLAN ACCIÓN GENERAL 2018'!Y77</f>
        <v>N/A</v>
      </c>
      <c r="K76" s="37" t="str">
        <f>'PLAN ACCIÓN GENERAL 2018'!Z77</f>
        <v>N/A</v>
      </c>
      <c r="L76" s="34"/>
      <c r="M76" s="8"/>
      <c r="N76" s="8"/>
      <c r="O76" s="8"/>
      <c r="P76" s="8"/>
      <c r="Q76" s="8"/>
      <c r="R76" s="8"/>
      <c r="S76" s="415"/>
      <c r="T76" s="416"/>
      <c r="U76" s="8"/>
    </row>
    <row r="77" spans="2:21" x14ac:dyDescent="0.2">
      <c r="G77" s="4"/>
      <c r="S77" s="9"/>
      <c r="U77" s="4"/>
    </row>
    <row r="78" spans="2:21" x14ac:dyDescent="0.2">
      <c r="G78" s="4"/>
      <c r="S78" s="9"/>
      <c r="U78" s="4"/>
    </row>
    <row r="79" spans="2:21" x14ac:dyDescent="0.2">
      <c r="G79" s="4"/>
      <c r="S79" s="9"/>
      <c r="U79" s="4"/>
    </row>
    <row r="80" spans="2:21" x14ac:dyDescent="0.2">
      <c r="G80" s="4"/>
      <c r="S80" s="9"/>
      <c r="U80" s="4"/>
    </row>
    <row r="81" spans="7:21" x14ac:dyDescent="0.2">
      <c r="G81" s="4"/>
      <c r="S81" s="9"/>
      <c r="U81" s="4"/>
    </row>
    <row r="82" spans="7:21" x14ac:dyDescent="0.2">
      <c r="G82" s="4"/>
      <c r="S82" s="9"/>
      <c r="U82" s="4"/>
    </row>
    <row r="83" spans="7:21" x14ac:dyDescent="0.2">
      <c r="G83" s="4"/>
      <c r="S83" s="9"/>
      <c r="U83" s="4"/>
    </row>
    <row r="84" spans="7:21" x14ac:dyDescent="0.2">
      <c r="G84" s="4"/>
      <c r="S84" s="9"/>
      <c r="U84" s="4"/>
    </row>
    <row r="85" spans="7:21" x14ac:dyDescent="0.2">
      <c r="G85" s="4"/>
      <c r="S85" s="9"/>
      <c r="U85" s="4"/>
    </row>
    <row r="86" spans="7:21" x14ac:dyDescent="0.2">
      <c r="G86" s="4"/>
      <c r="S86" s="9"/>
      <c r="U86" s="4"/>
    </row>
    <row r="87" spans="7:21" x14ac:dyDescent="0.2">
      <c r="G87" s="4"/>
      <c r="S87" s="9"/>
      <c r="U87" s="4"/>
    </row>
    <row r="88" spans="7:21" x14ac:dyDescent="0.2">
      <c r="G88" s="4"/>
      <c r="S88" s="9"/>
      <c r="U88" s="4"/>
    </row>
    <row r="89" spans="7:21" x14ac:dyDescent="0.2">
      <c r="G89" s="4"/>
      <c r="S89" s="9"/>
      <c r="U89" s="4"/>
    </row>
    <row r="90" spans="7:21" x14ac:dyDescent="0.2">
      <c r="G90" s="4"/>
      <c r="S90" s="9"/>
      <c r="U90" s="4"/>
    </row>
    <row r="91" spans="7:21" x14ac:dyDescent="0.2">
      <c r="G91" s="4"/>
      <c r="S91" s="9"/>
      <c r="U91" s="4"/>
    </row>
    <row r="92" spans="7:21" x14ac:dyDescent="0.2">
      <c r="G92" s="4"/>
      <c r="S92" s="9"/>
      <c r="U92" s="4"/>
    </row>
    <row r="93" spans="7:21" x14ac:dyDescent="0.2">
      <c r="G93" s="4"/>
      <c r="S93" s="9"/>
      <c r="U93" s="4"/>
    </row>
    <row r="94" spans="7:21" x14ac:dyDescent="0.2">
      <c r="G94" s="4"/>
      <c r="S94" s="9"/>
      <c r="U94" s="4"/>
    </row>
    <row r="95" spans="7:21" x14ac:dyDescent="0.2">
      <c r="G95" s="4"/>
      <c r="S95" s="9"/>
      <c r="U95" s="4"/>
    </row>
    <row r="96" spans="7:21" x14ac:dyDescent="0.2">
      <c r="G96" s="4"/>
      <c r="S96" s="9"/>
      <c r="U96" s="4"/>
    </row>
    <row r="97" spans="7:21" x14ac:dyDescent="0.2">
      <c r="G97" s="4"/>
      <c r="S97" s="9"/>
      <c r="U97" s="4"/>
    </row>
    <row r="98" spans="7:21" x14ac:dyDescent="0.2">
      <c r="G98" s="4"/>
      <c r="S98" s="9"/>
      <c r="U98" s="4"/>
    </row>
    <row r="99" spans="7:21" x14ac:dyDescent="0.2">
      <c r="G99" s="4"/>
      <c r="S99" s="9"/>
      <c r="U99" s="4"/>
    </row>
    <row r="100" spans="7:21" x14ac:dyDescent="0.2">
      <c r="G100" s="4"/>
      <c r="S100" s="9"/>
      <c r="U100" s="4"/>
    </row>
    <row r="101" spans="7:21" x14ac:dyDescent="0.2">
      <c r="G101" s="4"/>
      <c r="S101" s="9"/>
      <c r="U101" s="4"/>
    </row>
    <row r="102" spans="7:21" x14ac:dyDescent="0.2">
      <c r="G102" s="4"/>
      <c r="S102" s="9"/>
      <c r="U102" s="4"/>
    </row>
    <row r="103" spans="7:21" x14ac:dyDescent="0.2">
      <c r="G103" s="4"/>
      <c r="S103" s="9"/>
      <c r="U103" s="4"/>
    </row>
    <row r="104" spans="7:21" x14ac:dyDescent="0.2">
      <c r="G104" s="4"/>
      <c r="S104" s="9"/>
      <c r="U104" s="4"/>
    </row>
    <row r="105" spans="7:21" x14ac:dyDescent="0.2">
      <c r="G105" s="4"/>
      <c r="S105" s="9"/>
      <c r="U105" s="4"/>
    </row>
    <row r="106" spans="7:21" x14ac:dyDescent="0.2">
      <c r="G106" s="4"/>
      <c r="S106" s="9"/>
      <c r="U106" s="4"/>
    </row>
    <row r="107" spans="7:21" x14ac:dyDescent="0.2">
      <c r="G107" s="4"/>
      <c r="S107" s="9"/>
      <c r="U107" s="4"/>
    </row>
    <row r="108" spans="7:21" x14ac:dyDescent="0.2">
      <c r="G108" s="4"/>
      <c r="S108" s="9"/>
      <c r="U108" s="4"/>
    </row>
    <row r="109" spans="7:21" x14ac:dyDescent="0.2">
      <c r="G109" s="4"/>
      <c r="S109" s="9"/>
      <c r="U109" s="4"/>
    </row>
    <row r="110" spans="7:21" x14ac:dyDescent="0.2">
      <c r="G110" s="4"/>
      <c r="S110" s="9"/>
      <c r="U110" s="4"/>
    </row>
    <row r="111" spans="7:21" x14ac:dyDescent="0.2">
      <c r="G111" s="4"/>
      <c r="S111" s="9"/>
      <c r="U111" s="4"/>
    </row>
    <row r="112" spans="7:21" x14ac:dyDescent="0.2">
      <c r="G112" s="4"/>
      <c r="S112" s="9"/>
      <c r="U112" s="4"/>
    </row>
    <row r="113" spans="7:21" x14ac:dyDescent="0.2">
      <c r="G113" s="4"/>
      <c r="S113" s="9"/>
      <c r="U113" s="4"/>
    </row>
    <row r="114" spans="7:21" x14ac:dyDescent="0.2">
      <c r="G114" s="4"/>
      <c r="S114" s="9"/>
      <c r="U114" s="4"/>
    </row>
    <row r="115" spans="7:21" x14ac:dyDescent="0.2">
      <c r="G115" s="4"/>
      <c r="S115" s="9"/>
      <c r="U115" s="4"/>
    </row>
    <row r="116" spans="7:21" x14ac:dyDescent="0.2">
      <c r="G116" s="4"/>
      <c r="S116" s="9"/>
      <c r="U116" s="4"/>
    </row>
    <row r="117" spans="7:21" x14ac:dyDescent="0.2">
      <c r="G117" s="4"/>
      <c r="S117" s="9"/>
      <c r="U117" s="4"/>
    </row>
    <row r="118" spans="7:21" x14ac:dyDescent="0.2">
      <c r="G118" s="4"/>
      <c r="S118" s="9"/>
      <c r="U118" s="4"/>
    </row>
    <row r="119" spans="7:21" x14ac:dyDescent="0.2">
      <c r="G119" s="4"/>
      <c r="S119" s="9"/>
      <c r="U119" s="4"/>
    </row>
    <row r="120" spans="7:21" x14ac:dyDescent="0.2">
      <c r="G120" s="4"/>
      <c r="S120" s="9"/>
      <c r="U120" s="4"/>
    </row>
    <row r="121" spans="7:21" x14ac:dyDescent="0.2">
      <c r="G121" s="4"/>
      <c r="S121" s="9"/>
      <c r="U121" s="4"/>
    </row>
    <row r="122" spans="7:21" x14ac:dyDescent="0.2">
      <c r="G122" s="4"/>
      <c r="S122" s="9"/>
      <c r="U122" s="4"/>
    </row>
    <row r="123" spans="7:21" x14ac:dyDescent="0.2">
      <c r="G123" s="4"/>
      <c r="S123" s="9"/>
      <c r="U123" s="4"/>
    </row>
    <row r="124" spans="7:21" x14ac:dyDescent="0.2">
      <c r="G124" s="4"/>
      <c r="S124" s="9"/>
      <c r="U124" s="4"/>
    </row>
    <row r="125" spans="7:21" x14ac:dyDescent="0.2">
      <c r="G125" s="4"/>
      <c r="S125" s="9"/>
      <c r="U125" s="4"/>
    </row>
    <row r="126" spans="7:21" x14ac:dyDescent="0.2">
      <c r="G126" s="4"/>
      <c r="S126" s="9"/>
      <c r="U126" s="4"/>
    </row>
    <row r="127" spans="7:21" x14ac:dyDescent="0.2">
      <c r="G127" s="4"/>
      <c r="S127" s="9"/>
      <c r="U127" s="4"/>
    </row>
    <row r="128" spans="7:21" x14ac:dyDescent="0.2">
      <c r="G128" s="4"/>
      <c r="S128" s="9"/>
      <c r="U128" s="4"/>
    </row>
    <row r="129" spans="7:21" x14ac:dyDescent="0.2">
      <c r="G129" s="4"/>
      <c r="S129" s="9"/>
      <c r="U129" s="4"/>
    </row>
    <row r="130" spans="7:21" x14ac:dyDescent="0.2">
      <c r="G130" s="4"/>
      <c r="S130" s="9"/>
      <c r="U130" s="4"/>
    </row>
    <row r="131" spans="7:21" x14ac:dyDescent="0.2">
      <c r="G131" s="4"/>
      <c r="S131" s="9"/>
      <c r="U131" s="4"/>
    </row>
    <row r="132" spans="7:21" x14ac:dyDescent="0.2">
      <c r="G132" s="4"/>
      <c r="S132" s="9"/>
      <c r="U132" s="4"/>
    </row>
    <row r="133" spans="7:21" x14ac:dyDescent="0.2">
      <c r="G133" s="4"/>
      <c r="S133" s="9"/>
      <c r="U133" s="4"/>
    </row>
    <row r="134" spans="7:21" x14ac:dyDescent="0.2">
      <c r="G134" s="4"/>
      <c r="S134" s="9"/>
      <c r="U134" s="4"/>
    </row>
    <row r="135" spans="7:21" x14ac:dyDescent="0.2">
      <c r="G135" s="4"/>
      <c r="S135" s="9"/>
      <c r="U135" s="4"/>
    </row>
    <row r="136" spans="7:21" x14ac:dyDescent="0.2">
      <c r="G136" s="4"/>
      <c r="S136" s="9"/>
      <c r="U136" s="4"/>
    </row>
    <row r="137" spans="7:21" x14ac:dyDescent="0.2">
      <c r="G137" s="4"/>
      <c r="S137" s="9"/>
      <c r="U137" s="4"/>
    </row>
    <row r="138" spans="7:21" x14ac:dyDescent="0.2">
      <c r="G138" s="4"/>
      <c r="S138" s="9"/>
      <c r="U138" s="4"/>
    </row>
    <row r="139" spans="7:21" x14ac:dyDescent="0.2">
      <c r="G139" s="4"/>
      <c r="S139" s="9"/>
      <c r="U139" s="4"/>
    </row>
    <row r="140" spans="7:21" x14ac:dyDescent="0.2">
      <c r="G140" s="4"/>
      <c r="S140" s="9"/>
      <c r="U140" s="4"/>
    </row>
    <row r="141" spans="7:21" x14ac:dyDescent="0.2">
      <c r="G141" s="4"/>
      <c r="S141" s="9"/>
      <c r="U141" s="4"/>
    </row>
    <row r="142" spans="7:21" x14ac:dyDescent="0.2">
      <c r="G142" s="4"/>
      <c r="S142" s="9"/>
      <c r="U142" s="4"/>
    </row>
    <row r="143" spans="7:21" x14ac:dyDescent="0.2">
      <c r="G143" s="4"/>
      <c r="S143" s="9"/>
      <c r="U143" s="4"/>
    </row>
    <row r="144" spans="7:21" x14ac:dyDescent="0.2">
      <c r="G144" s="4"/>
      <c r="S144" s="9"/>
      <c r="U144" s="4"/>
    </row>
  </sheetData>
  <mergeCells count="180">
    <mergeCell ref="B1:U1"/>
    <mergeCell ref="B2:C4"/>
    <mergeCell ref="D2:R2"/>
    <mergeCell ref="S2:U2"/>
    <mergeCell ref="D3:R3"/>
    <mergeCell ref="S3:U3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L9:L10"/>
    <mergeCell ref="M9:P9"/>
    <mergeCell ref="Q9:Q10"/>
    <mergeCell ref="R9:R10"/>
    <mergeCell ref="S9:T10"/>
    <mergeCell ref="U9:U10"/>
    <mergeCell ref="E9:E10"/>
    <mergeCell ref="F9:F10"/>
    <mergeCell ref="G9:H9"/>
    <mergeCell ref="I9:I10"/>
    <mergeCell ref="J9:J10"/>
    <mergeCell ref="K9:K10"/>
    <mergeCell ref="H11:H12"/>
    <mergeCell ref="S11:T11"/>
    <mergeCell ref="S12:T12"/>
    <mergeCell ref="G13:G14"/>
    <mergeCell ref="H13:H14"/>
    <mergeCell ref="S13:T13"/>
    <mergeCell ref="S14:T14"/>
    <mergeCell ref="B11:B20"/>
    <mergeCell ref="C11:C15"/>
    <mergeCell ref="D11:D15"/>
    <mergeCell ref="E11:E20"/>
    <mergeCell ref="F11:F20"/>
    <mergeCell ref="G11:G12"/>
    <mergeCell ref="S15:T15"/>
    <mergeCell ref="C16:C20"/>
    <mergeCell ref="D16:D20"/>
    <mergeCell ref="G16:G20"/>
    <mergeCell ref="H16:H20"/>
    <mergeCell ref="S16:T16"/>
    <mergeCell ref="S17:T17"/>
    <mergeCell ref="S18:T18"/>
    <mergeCell ref="S19:T19"/>
    <mergeCell ref="S20:T20"/>
    <mergeCell ref="G23:G25"/>
    <mergeCell ref="H23:H25"/>
    <mergeCell ref="S23:T23"/>
    <mergeCell ref="S24:T24"/>
    <mergeCell ref="S25:T25"/>
    <mergeCell ref="C26:C44"/>
    <mergeCell ref="D26:D38"/>
    <mergeCell ref="E26:E38"/>
    <mergeCell ref="F26:F38"/>
    <mergeCell ref="G26:G29"/>
    <mergeCell ref="C21:C25"/>
    <mergeCell ref="D21:D22"/>
    <mergeCell ref="E21:E22"/>
    <mergeCell ref="F21:F22"/>
    <mergeCell ref="S21:T21"/>
    <mergeCell ref="S22:T22"/>
    <mergeCell ref="D23:D25"/>
    <mergeCell ref="E23:E25"/>
    <mergeCell ref="F23:F25"/>
    <mergeCell ref="G32:G37"/>
    <mergeCell ref="H32:H37"/>
    <mergeCell ref="S32:T32"/>
    <mergeCell ref="S33:T33"/>
    <mergeCell ref="S34:T34"/>
    <mergeCell ref="S35:T35"/>
    <mergeCell ref="S36:T36"/>
    <mergeCell ref="S37:T37"/>
    <mergeCell ref="H26:H29"/>
    <mergeCell ref="S26:T26"/>
    <mergeCell ref="S27:T27"/>
    <mergeCell ref="S28:T28"/>
    <mergeCell ref="S29:T29"/>
    <mergeCell ref="G30:G31"/>
    <mergeCell ref="H30:H31"/>
    <mergeCell ref="S30:T30"/>
    <mergeCell ref="S31:T31"/>
    <mergeCell ref="S38:T38"/>
    <mergeCell ref="D39:D44"/>
    <mergeCell ref="E39:E44"/>
    <mergeCell ref="F39:F44"/>
    <mergeCell ref="S39:T39"/>
    <mergeCell ref="S40:T40"/>
    <mergeCell ref="G41:G44"/>
    <mergeCell ref="H41:H44"/>
    <mergeCell ref="S41:T41"/>
    <mergeCell ref="S42:T42"/>
    <mergeCell ref="S43:T43"/>
    <mergeCell ref="S44:T44"/>
    <mergeCell ref="C45:C52"/>
    <mergeCell ref="D45:D51"/>
    <mergeCell ref="E45:E48"/>
    <mergeCell ref="F45:F48"/>
    <mergeCell ref="G45:G48"/>
    <mergeCell ref="H45:H48"/>
    <mergeCell ref="S45:T45"/>
    <mergeCell ref="S46:T46"/>
    <mergeCell ref="S47:T47"/>
    <mergeCell ref="S48:T48"/>
    <mergeCell ref="S49:T49"/>
    <mergeCell ref="E50:E51"/>
    <mergeCell ref="F50:F51"/>
    <mergeCell ref="G50:G51"/>
    <mergeCell ref="H50:H51"/>
    <mergeCell ref="S50:T50"/>
    <mergeCell ref="S51:T51"/>
    <mergeCell ref="S52:T52"/>
    <mergeCell ref="C53:C58"/>
    <mergeCell ref="D53:D55"/>
    <mergeCell ref="E53:E55"/>
    <mergeCell ref="F53:F55"/>
    <mergeCell ref="G53:G55"/>
    <mergeCell ref="H53:H55"/>
    <mergeCell ref="S53:T53"/>
    <mergeCell ref="S54:T54"/>
    <mergeCell ref="S55:T55"/>
    <mergeCell ref="S56:T56"/>
    <mergeCell ref="D57:D58"/>
    <mergeCell ref="E57:E58"/>
    <mergeCell ref="F57:F58"/>
    <mergeCell ref="G57:G58"/>
    <mergeCell ref="H57:H58"/>
    <mergeCell ref="S57:T57"/>
    <mergeCell ref="S58:T58"/>
    <mergeCell ref="S59:T59"/>
    <mergeCell ref="S60:T60"/>
    <mergeCell ref="B61:B73"/>
    <mergeCell ref="C61:C69"/>
    <mergeCell ref="D61:D66"/>
    <mergeCell ref="E61:E66"/>
    <mergeCell ref="F61:F66"/>
    <mergeCell ref="S61:T61"/>
    <mergeCell ref="S62:T62"/>
    <mergeCell ref="G63:G66"/>
    <mergeCell ref="C59:C60"/>
    <mergeCell ref="D59:D60"/>
    <mergeCell ref="E59:E60"/>
    <mergeCell ref="F59:F60"/>
    <mergeCell ref="G59:G60"/>
    <mergeCell ref="H59:H60"/>
    <mergeCell ref="B21:B60"/>
    <mergeCell ref="H63:H66"/>
    <mergeCell ref="S63:T63"/>
    <mergeCell ref="S64:T64"/>
    <mergeCell ref="S65:T65"/>
    <mergeCell ref="S66:T66"/>
    <mergeCell ref="D67:D68"/>
    <mergeCell ref="E67:E68"/>
    <mergeCell ref="F67:F68"/>
    <mergeCell ref="S67:T67"/>
    <mergeCell ref="S68:T68"/>
    <mergeCell ref="S69:T69"/>
    <mergeCell ref="S70:T70"/>
    <mergeCell ref="S71:T71"/>
    <mergeCell ref="C72:C73"/>
    <mergeCell ref="D72:D73"/>
    <mergeCell ref="E72:E73"/>
    <mergeCell ref="F72:F73"/>
    <mergeCell ref="S72:T72"/>
    <mergeCell ref="S73:T73"/>
    <mergeCell ref="B74:B76"/>
    <mergeCell ref="C74:C76"/>
    <mergeCell ref="S74:T74"/>
    <mergeCell ref="D75:D76"/>
    <mergeCell ref="E75:E76"/>
    <mergeCell ref="F75:F76"/>
    <mergeCell ref="G75:G76"/>
    <mergeCell ref="H75:H76"/>
    <mergeCell ref="S75:T75"/>
    <mergeCell ref="S76:T76"/>
  </mergeCells>
  <pageMargins left="0.7" right="0.7" top="0.75" bottom="0.75" header="0.3" footer="0.3"/>
  <pageSetup paperSize="9" scale="38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"/>
  <sheetViews>
    <sheetView tabSelected="1" topLeftCell="D1" zoomScale="40" zoomScaleNormal="40" zoomScaleSheetLayoutView="40" zoomScalePageLayoutView="20" workbookViewId="0">
      <selection activeCell="J38" sqref="J38"/>
    </sheetView>
  </sheetViews>
  <sheetFormatPr baseColWidth="10" defaultRowHeight="20.25" x14ac:dyDescent="0.3"/>
  <cols>
    <col min="1" max="1" width="2.5703125" style="132" customWidth="1"/>
    <col min="2" max="2" width="33.7109375" style="132" customWidth="1"/>
    <col min="3" max="3" width="35.7109375" style="132" customWidth="1"/>
    <col min="4" max="4" width="60.7109375" style="132" customWidth="1"/>
    <col min="5" max="5" width="70.7109375" style="132" customWidth="1"/>
    <col min="6" max="6" width="63.7109375" style="132" customWidth="1"/>
    <col min="7" max="7" width="9.7109375" style="140" customWidth="1"/>
    <col min="8" max="8" width="40.7109375" style="132" customWidth="1"/>
    <col min="9" max="9" width="52.7109375" style="132" customWidth="1"/>
    <col min="10" max="10" width="35.7109375" style="132" customWidth="1"/>
    <col min="11" max="12" width="32.42578125" style="132" customWidth="1"/>
    <col min="13" max="16" width="14" style="132" hidden="1" customWidth="1"/>
    <col min="17" max="17" width="23.42578125" style="132" hidden="1" customWidth="1"/>
    <col min="18" max="18" width="26.28515625" style="132" hidden="1" customWidth="1"/>
    <col min="19" max="19" width="9.5703125" style="141" customWidth="1"/>
    <col min="20" max="20" width="23.140625" style="132" customWidth="1"/>
    <col min="21" max="21" width="38.7109375" style="142" customWidth="1"/>
    <col min="22" max="16384" width="11.42578125" style="132"/>
  </cols>
  <sheetData>
    <row r="1" spans="1:21" ht="21" thickBot="1" x14ac:dyDescent="0.35"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</row>
    <row r="2" spans="1:21" ht="39" customHeight="1" thickBot="1" x14ac:dyDescent="0.35">
      <c r="B2" s="487"/>
      <c r="C2" s="488"/>
      <c r="D2" s="493" t="s">
        <v>0</v>
      </c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5"/>
      <c r="S2" s="496" t="s">
        <v>442</v>
      </c>
      <c r="T2" s="497"/>
      <c r="U2" s="498"/>
    </row>
    <row r="3" spans="1:21" ht="35.25" customHeight="1" thickBot="1" x14ac:dyDescent="0.35">
      <c r="B3" s="489"/>
      <c r="C3" s="490"/>
      <c r="D3" s="493" t="s">
        <v>94</v>
      </c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5"/>
      <c r="S3" s="499" t="s">
        <v>3</v>
      </c>
      <c r="T3" s="500"/>
      <c r="U3" s="501"/>
    </row>
    <row r="4" spans="1:21" s="133" customFormat="1" ht="39.75" customHeight="1" thickBot="1" x14ac:dyDescent="0.35">
      <c r="A4" s="545"/>
      <c r="B4" s="491"/>
      <c r="C4" s="492"/>
      <c r="D4" s="493" t="s">
        <v>4</v>
      </c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5"/>
      <c r="S4" s="384" t="s">
        <v>5</v>
      </c>
      <c r="T4" s="505"/>
      <c r="U4" s="385"/>
    </row>
    <row r="5" spans="1:21" s="133" customFormat="1" ht="14.25" customHeight="1" thickBot="1" x14ac:dyDescent="0.35">
      <c r="A5" s="545"/>
      <c r="B5" s="506"/>
      <c r="C5" s="506"/>
      <c r="D5" s="506"/>
      <c r="E5" s="506"/>
      <c r="F5" s="506"/>
      <c r="G5" s="506"/>
      <c r="H5" s="506"/>
      <c r="I5" s="506"/>
      <c r="J5" s="506"/>
      <c r="K5" s="506"/>
      <c r="L5" s="506"/>
      <c r="M5" s="506"/>
      <c r="N5" s="506"/>
      <c r="O5" s="506"/>
      <c r="P5" s="506"/>
      <c r="Q5" s="506"/>
      <c r="R5" s="506"/>
      <c r="S5" s="506"/>
      <c r="T5" s="506"/>
      <c r="U5" s="506"/>
    </row>
    <row r="6" spans="1:21" s="133" customFormat="1" ht="20.25" customHeight="1" thickBot="1" x14ac:dyDescent="0.35">
      <c r="A6" s="545"/>
      <c r="B6" s="507" t="s">
        <v>6</v>
      </c>
      <c r="C6" s="508"/>
      <c r="D6" s="508"/>
      <c r="E6" s="508"/>
      <c r="F6" s="508"/>
      <c r="G6" s="508"/>
      <c r="H6" s="508"/>
      <c r="I6" s="508"/>
      <c r="J6" s="508"/>
      <c r="K6" s="508"/>
      <c r="L6" s="508"/>
      <c r="M6" s="508"/>
      <c r="N6" s="508"/>
      <c r="O6" s="508"/>
      <c r="P6" s="508"/>
      <c r="Q6" s="508"/>
      <c r="R6" s="508"/>
      <c r="S6" s="508"/>
      <c r="T6" s="508"/>
      <c r="U6" s="508"/>
    </row>
    <row r="7" spans="1:21" s="133" customFormat="1" ht="20.25" customHeight="1" thickBot="1" x14ac:dyDescent="0.35">
      <c r="A7" s="545"/>
      <c r="B7" s="507" t="s">
        <v>277</v>
      </c>
      <c r="C7" s="508"/>
      <c r="D7" s="508"/>
      <c r="E7" s="508"/>
      <c r="F7" s="508"/>
      <c r="G7" s="508"/>
      <c r="H7" s="508"/>
      <c r="I7" s="508"/>
      <c r="J7" s="508"/>
      <c r="K7" s="508"/>
      <c r="L7" s="508"/>
      <c r="M7" s="508"/>
      <c r="N7" s="508"/>
      <c r="O7" s="508"/>
      <c r="P7" s="508"/>
      <c r="Q7" s="508"/>
      <c r="R7" s="508"/>
      <c r="S7" s="508"/>
      <c r="T7" s="508"/>
      <c r="U7" s="509"/>
    </row>
    <row r="8" spans="1:21" s="133" customFormat="1" ht="7.5" customHeight="1" thickBot="1" x14ac:dyDescent="0.35">
      <c r="A8" s="545"/>
      <c r="B8" s="510"/>
      <c r="C8" s="510"/>
      <c r="D8" s="510"/>
      <c r="E8" s="510"/>
      <c r="F8" s="510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</row>
    <row r="9" spans="1:21" ht="21.75" customHeight="1" x14ac:dyDescent="0.3">
      <c r="A9" s="545"/>
      <c r="B9" s="390" t="s">
        <v>7</v>
      </c>
      <c r="C9" s="392" t="s">
        <v>8</v>
      </c>
      <c r="D9" s="514" t="s">
        <v>9</v>
      </c>
      <c r="E9" s="518" t="s">
        <v>97</v>
      </c>
      <c r="F9" s="520" t="s">
        <v>11</v>
      </c>
      <c r="G9" s="522" t="s">
        <v>98</v>
      </c>
      <c r="H9" s="542"/>
      <c r="I9" s="502" t="s">
        <v>99</v>
      </c>
      <c r="J9" s="502" t="s">
        <v>100</v>
      </c>
      <c r="K9" s="502" t="s">
        <v>15</v>
      </c>
      <c r="L9" s="502" t="s">
        <v>101</v>
      </c>
      <c r="M9" s="502" t="s">
        <v>102</v>
      </c>
      <c r="N9" s="502"/>
      <c r="O9" s="502"/>
      <c r="P9" s="502"/>
      <c r="Q9" s="502" t="s">
        <v>103</v>
      </c>
      <c r="R9" s="502" t="s">
        <v>104</v>
      </c>
      <c r="S9" s="502" t="s">
        <v>105</v>
      </c>
      <c r="T9" s="502"/>
      <c r="U9" s="516" t="s">
        <v>106</v>
      </c>
    </row>
    <row r="10" spans="1:21" ht="101.25" customHeight="1" thickBot="1" x14ac:dyDescent="0.35">
      <c r="A10" s="545"/>
      <c r="B10" s="513"/>
      <c r="C10" s="578"/>
      <c r="D10" s="515"/>
      <c r="E10" s="519"/>
      <c r="F10" s="521"/>
      <c r="G10" s="124" t="s">
        <v>107</v>
      </c>
      <c r="H10" s="155" t="s">
        <v>108</v>
      </c>
      <c r="I10" s="503"/>
      <c r="J10" s="503"/>
      <c r="K10" s="503"/>
      <c r="L10" s="503"/>
      <c r="M10" s="126" t="s">
        <v>109</v>
      </c>
      <c r="N10" s="126" t="s">
        <v>110</v>
      </c>
      <c r="O10" s="126" t="s">
        <v>111</v>
      </c>
      <c r="P10" s="126" t="s">
        <v>112</v>
      </c>
      <c r="Q10" s="503"/>
      <c r="R10" s="503"/>
      <c r="S10" s="503"/>
      <c r="T10" s="503"/>
      <c r="U10" s="517"/>
    </row>
    <row r="11" spans="1:21" hidden="1" x14ac:dyDescent="0.3">
      <c r="B11" s="539" t="str">
        <f>'PLAN ACCIÓN GENERAL 2018'!B10</f>
        <v>EE1. GENERACIÓN DE VALOR</v>
      </c>
      <c r="C11" s="534" t="str">
        <f>'PLAN ACCIÓN GENERAL 2018'!C10</f>
        <v>OE1. Mejorar la confianza y credibilidad de la entidad</v>
      </c>
      <c r="D11" s="482" t="str">
        <f>'PLAN ACCIÓN GENERAL 2018'!D10</f>
        <v>E1. Adoptar la estrategia de senado abierto bajo los lineamientos de la alianza para el gobierno abierto.</v>
      </c>
      <c r="E11" s="450" t="str">
        <f>'PLAN ACCIÓN GENERAL 2018'!E10</f>
        <v xml:space="preserve">Implementación  de estrategias participación de la sociedad en la actividad legislativa del senado de la república, a nivel nacional. </v>
      </c>
      <c r="F11" s="446" t="str">
        <f>'PLAN ACCIÓN GENERAL 2018'!F10</f>
        <v>Implementar estrategias de participación, entre la sociedad y el Senado de la República, en la actividad legislativa.</v>
      </c>
      <c r="G11" s="641" t="str">
        <f>'PLAN ACCIÓN GENERAL 2018'!I10</f>
        <v>A1.</v>
      </c>
      <c r="H11" s="642" t="str">
        <f>'PLAN ACCIÓN GENERAL 2018'!J10</f>
        <v>Estandarizar los mecanismos de participación ciudadana para fortalecer el control social.</v>
      </c>
      <c r="I11" s="81" t="str">
        <f>'PLAN ACCIÓN GENERAL 2018'!AA10</f>
        <v>N/A</v>
      </c>
      <c r="J11" s="83" t="str">
        <f>'PLAN ACCIÓN GENERAL 2018'!AB10</f>
        <v>N/A</v>
      </c>
      <c r="K11" s="83" t="str">
        <f>'PLAN ACCIÓN GENERAL 2018'!AC10</f>
        <v>N/A</v>
      </c>
      <c r="L11" s="111"/>
      <c r="M11" s="112"/>
      <c r="N11" s="112"/>
      <c r="O11" s="112"/>
      <c r="P11" s="112"/>
      <c r="Q11" s="112"/>
      <c r="R11" s="112"/>
      <c r="S11" s="421"/>
      <c r="T11" s="422"/>
      <c r="U11" s="113"/>
    </row>
    <row r="12" spans="1:21" ht="128.25" hidden="1" customHeight="1" x14ac:dyDescent="0.3">
      <c r="B12" s="409"/>
      <c r="C12" s="413"/>
      <c r="D12" s="483"/>
      <c r="E12" s="320"/>
      <c r="F12" s="447"/>
      <c r="G12" s="425"/>
      <c r="H12" s="436"/>
      <c r="I12" s="35" t="str">
        <f>'PLAN ACCIÓN GENERAL 2018'!AA11</f>
        <v>N/A</v>
      </c>
      <c r="J12" s="37" t="str">
        <f>'PLAN ACCIÓN GENERAL 2018'!AB11</f>
        <v>N/A</v>
      </c>
      <c r="K12" s="37" t="str">
        <f>'PLAN ACCIÓN GENERAL 2018'!AC11</f>
        <v>N/A</v>
      </c>
      <c r="L12" s="114"/>
      <c r="M12" s="115"/>
      <c r="N12" s="115"/>
      <c r="O12" s="115"/>
      <c r="P12" s="115"/>
      <c r="Q12" s="115"/>
      <c r="R12" s="115"/>
      <c r="S12" s="415"/>
      <c r="T12" s="416"/>
      <c r="U12" s="116"/>
    </row>
    <row r="13" spans="1:21" ht="48.75" hidden="1" customHeight="1" x14ac:dyDescent="0.3">
      <c r="B13" s="409"/>
      <c r="C13" s="413"/>
      <c r="D13" s="483"/>
      <c r="E13" s="320"/>
      <c r="F13" s="447"/>
      <c r="G13" s="425" t="str">
        <f>'PLAN ACCIÓN GENERAL 2018'!I12</f>
        <v>A2.</v>
      </c>
      <c r="H13" s="435" t="str">
        <f>'PLAN ACCIÓN GENERAL 2018'!J12</f>
        <v>Brindar los mecanismos tecnológicos y logísticos para la rendición de cuentas de los senadores.</v>
      </c>
      <c r="I13" s="35" t="str">
        <f>'PLAN ACCIÓN GENERAL 2018'!AA12</f>
        <v>N/A</v>
      </c>
      <c r="J13" s="37" t="str">
        <f>'PLAN ACCIÓN GENERAL 2018'!AB12</f>
        <v>N/A</v>
      </c>
      <c r="K13" s="37" t="str">
        <f>'PLAN ACCIÓN GENERAL 2018'!AC12</f>
        <v>N/A</v>
      </c>
      <c r="L13" s="114"/>
      <c r="M13" s="115"/>
      <c r="N13" s="115"/>
      <c r="O13" s="115"/>
      <c r="P13" s="115"/>
      <c r="Q13" s="115"/>
      <c r="R13" s="115"/>
      <c r="S13" s="415"/>
      <c r="T13" s="416"/>
      <c r="U13" s="116"/>
    </row>
    <row r="14" spans="1:21" ht="61.5" hidden="1" customHeight="1" x14ac:dyDescent="0.3">
      <c r="B14" s="409"/>
      <c r="C14" s="413"/>
      <c r="D14" s="483"/>
      <c r="E14" s="320"/>
      <c r="F14" s="447"/>
      <c r="G14" s="425"/>
      <c r="H14" s="436"/>
      <c r="I14" s="35" t="str">
        <f>'PLAN ACCIÓN GENERAL 2018'!AA13</f>
        <v>N/A</v>
      </c>
      <c r="J14" s="37" t="str">
        <f>'PLAN ACCIÓN GENERAL 2018'!AB13</f>
        <v>N/A</v>
      </c>
      <c r="K14" s="37" t="str">
        <f>'PLAN ACCIÓN GENERAL 2018'!AC13</f>
        <v>N/A</v>
      </c>
      <c r="L14" s="114"/>
      <c r="M14" s="115"/>
      <c r="N14" s="115"/>
      <c r="O14" s="115"/>
      <c r="P14" s="115"/>
      <c r="Q14" s="115"/>
      <c r="R14" s="115"/>
      <c r="S14" s="415"/>
      <c r="T14" s="416"/>
      <c r="U14" s="116"/>
    </row>
    <row r="15" spans="1:21" ht="137.25" hidden="1" customHeight="1" x14ac:dyDescent="0.3">
      <c r="B15" s="409"/>
      <c r="C15" s="413"/>
      <c r="D15" s="483"/>
      <c r="E15" s="320"/>
      <c r="F15" s="447"/>
      <c r="G15" s="105" t="str">
        <f>'PLAN ACCIÓN GENERAL 2018'!I14</f>
        <v>A3.</v>
      </c>
      <c r="H15" s="49" t="str">
        <f>'PLAN ACCIÓN GENERAL 2018'!J14</f>
        <v>Ejecutar segundo Plan por un Congreso Abierto y Transparente.</v>
      </c>
      <c r="I15" s="35" t="str">
        <f>'PLAN ACCIÓN GENERAL 2018'!AA14</f>
        <v>N/A</v>
      </c>
      <c r="J15" s="37" t="str">
        <f>'PLAN ACCIÓN GENERAL 2018'!AB14</f>
        <v>N/A</v>
      </c>
      <c r="K15" s="37" t="str">
        <f>'PLAN ACCIÓN GENERAL 2018'!AC14</f>
        <v>N/A</v>
      </c>
      <c r="L15" s="114"/>
      <c r="M15" s="115"/>
      <c r="N15" s="115"/>
      <c r="O15" s="115"/>
      <c r="P15" s="115"/>
      <c r="Q15" s="115"/>
      <c r="R15" s="115"/>
      <c r="S15" s="415"/>
      <c r="T15" s="416"/>
      <c r="U15" s="116"/>
    </row>
    <row r="16" spans="1:21" ht="137.25" hidden="1" customHeight="1" x14ac:dyDescent="0.3">
      <c r="B16" s="409"/>
      <c r="C16" s="327" t="str">
        <f>'PLAN ACCIÓN GENERAL 2018'!C15</f>
        <v>OE2. Contribuir al desarrollo sostenible de la paz del país</v>
      </c>
      <c r="D16" s="484" t="str">
        <f>'PLAN ACCIÓN GENERAL 2018'!D15</f>
        <v>E2. Visibilizar la gestión del Senado de la República en la consolidación de la paz.</v>
      </c>
      <c r="E16" s="320"/>
      <c r="F16" s="447"/>
      <c r="G16" s="425" t="str">
        <f>'PLAN ACCIÓN GENERAL 2018'!I15</f>
        <v>A4.</v>
      </c>
      <c r="H16" s="435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I16" s="35" t="str">
        <f>'PLAN ACCIÓN GENERAL 2018'!AA15</f>
        <v>N/A</v>
      </c>
      <c r="J16" s="37" t="str">
        <f>'PLAN ACCIÓN GENERAL 2018'!AB15</f>
        <v>N/A</v>
      </c>
      <c r="K16" s="37" t="str">
        <f>'PLAN ACCIÓN GENERAL 2018'!AC15</f>
        <v>N/A</v>
      </c>
      <c r="L16" s="114"/>
      <c r="M16" s="115"/>
      <c r="N16" s="115"/>
      <c r="O16" s="115"/>
      <c r="P16" s="115"/>
      <c r="Q16" s="115"/>
      <c r="R16" s="115"/>
      <c r="S16" s="415"/>
      <c r="T16" s="416"/>
      <c r="U16" s="116"/>
    </row>
    <row r="17" spans="2:21" ht="137.25" hidden="1" customHeight="1" x14ac:dyDescent="0.3">
      <c r="B17" s="409"/>
      <c r="C17" s="413"/>
      <c r="D17" s="483"/>
      <c r="E17" s="320"/>
      <c r="F17" s="447"/>
      <c r="G17" s="425"/>
      <c r="H17" s="431"/>
      <c r="I17" s="35" t="str">
        <f>'PLAN ACCIÓN GENERAL 2018'!AA16</f>
        <v>N/A</v>
      </c>
      <c r="J17" s="37" t="str">
        <f>'PLAN ACCIÓN GENERAL 2018'!AB16</f>
        <v>N/A</v>
      </c>
      <c r="K17" s="37" t="str">
        <f>'PLAN ACCIÓN GENERAL 2018'!AC16</f>
        <v>N/A</v>
      </c>
      <c r="L17" s="114"/>
      <c r="M17" s="115"/>
      <c r="N17" s="115"/>
      <c r="O17" s="115"/>
      <c r="P17" s="115"/>
      <c r="Q17" s="115"/>
      <c r="R17" s="115"/>
      <c r="S17" s="415"/>
      <c r="T17" s="416"/>
      <c r="U17" s="116"/>
    </row>
    <row r="18" spans="2:21" ht="137.25" hidden="1" customHeight="1" x14ac:dyDescent="0.3">
      <c r="B18" s="409"/>
      <c r="C18" s="413"/>
      <c r="D18" s="483"/>
      <c r="E18" s="320"/>
      <c r="F18" s="447"/>
      <c r="G18" s="425"/>
      <c r="H18" s="431"/>
      <c r="I18" s="35" t="str">
        <f>'PLAN ACCIÓN GENERAL 2018'!AA17</f>
        <v>N/A</v>
      </c>
      <c r="J18" s="37" t="str">
        <f>'PLAN ACCIÓN GENERAL 2018'!AB17</f>
        <v>N/A</v>
      </c>
      <c r="K18" s="37" t="str">
        <f>'PLAN ACCIÓN GENERAL 2018'!AC17</f>
        <v>N/A</v>
      </c>
      <c r="L18" s="114"/>
      <c r="M18" s="115"/>
      <c r="N18" s="115"/>
      <c r="O18" s="115"/>
      <c r="P18" s="115"/>
      <c r="Q18" s="115"/>
      <c r="R18" s="115"/>
      <c r="S18" s="415"/>
      <c r="T18" s="416"/>
      <c r="U18" s="116"/>
    </row>
    <row r="19" spans="2:21" ht="137.25" hidden="1" customHeight="1" x14ac:dyDescent="0.3">
      <c r="B19" s="409"/>
      <c r="C19" s="413"/>
      <c r="D19" s="483"/>
      <c r="E19" s="320"/>
      <c r="F19" s="447"/>
      <c r="G19" s="425"/>
      <c r="H19" s="431"/>
      <c r="I19" s="35" t="str">
        <f>'PLAN ACCIÓN GENERAL 2018'!AA18</f>
        <v>N/A</v>
      </c>
      <c r="J19" s="37" t="str">
        <f>'PLAN ACCIÓN GENERAL 2018'!AB18</f>
        <v>N/A</v>
      </c>
      <c r="K19" s="37" t="str">
        <f>'PLAN ACCIÓN GENERAL 2018'!AC18</f>
        <v>N/A</v>
      </c>
      <c r="L19" s="117"/>
      <c r="M19" s="118"/>
      <c r="N19" s="118"/>
      <c r="O19" s="118"/>
      <c r="P19" s="118"/>
      <c r="Q19" s="118"/>
      <c r="R19" s="118"/>
      <c r="S19" s="417"/>
      <c r="T19" s="418"/>
      <c r="U19" s="119"/>
    </row>
    <row r="20" spans="2:21" ht="137.25" hidden="1" customHeight="1" thickBot="1" x14ac:dyDescent="0.35">
      <c r="B20" s="540"/>
      <c r="C20" s="530"/>
      <c r="D20" s="485"/>
      <c r="E20" s="577"/>
      <c r="F20" s="291"/>
      <c r="G20" s="433"/>
      <c r="H20" s="431"/>
      <c r="I20" s="127" t="str">
        <f>'PLAN ACCIÓN GENERAL 2018'!AA19</f>
        <v>N/A</v>
      </c>
      <c r="J20" s="90" t="str">
        <f>'PLAN ACCIÓN GENERAL 2018'!AB19</f>
        <v>N/A</v>
      </c>
      <c r="K20" s="90" t="str">
        <f>'PLAN ACCIÓN GENERAL 2018'!AC19</f>
        <v>N/A</v>
      </c>
      <c r="L20" s="120"/>
      <c r="M20" s="121"/>
      <c r="N20" s="121"/>
      <c r="O20" s="121"/>
      <c r="P20" s="121"/>
      <c r="Q20" s="121"/>
      <c r="R20" s="121"/>
      <c r="S20" s="419"/>
      <c r="T20" s="420"/>
      <c r="U20" s="122"/>
    </row>
    <row r="21" spans="2:21" ht="193.5" customHeight="1" x14ac:dyDescent="0.3">
      <c r="B21" s="573" t="str">
        <f>'PLAN ACCIÓN GENERAL 2018'!B20</f>
        <v xml:space="preserve">EE2. PROCESOS </v>
      </c>
      <c r="C21" s="527" t="str">
        <f>'PLAN ACCIÓN GENERAL 2018'!C20</f>
        <v>OE3. Gestionar el conocimiento organizacional de la entidad</v>
      </c>
      <c r="D21" s="576" t="str">
        <f>'PLAN ACCIÓN GENERAL 2018'!D20</f>
        <v>E3. Reconstruir la memoria histórica del Congreso de la República a través de la consolidación de su acervo archivístico, documental y magnetofónico.</v>
      </c>
      <c r="E21" s="450" t="str">
        <f>'PLAN ACCIÓN GENERAL 2018'!E20</f>
        <v>N/A</v>
      </c>
      <c r="F21" s="541" t="str">
        <f>'PLAN ACCIÓN GENERAL 2018'!F20</f>
        <v>N/A</v>
      </c>
      <c r="G21" s="110" t="str">
        <f>'PLAN ACCIÓN GENERAL 2018'!I20</f>
        <v>A5.</v>
      </c>
      <c r="H21" s="643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I21" s="156" t="str">
        <f>'PLAN ACCIÓN GENERAL 2018'!AA20</f>
        <v>Apoyar a las dependencias legislativas y administrativas en la aplicación de los instrumentos archivísticos.</v>
      </c>
      <c r="J21" s="83" t="str">
        <f>'PLAN ACCIÓN GENERAL 2018'!AB20</f>
        <v>Actas de seguimiento.</v>
      </c>
      <c r="K21" s="83">
        <f>'PLAN ACCIÓN GENERAL 2018'!AC20</f>
        <v>43464</v>
      </c>
      <c r="L21" s="111"/>
      <c r="M21" s="112"/>
      <c r="N21" s="112"/>
      <c r="O21" s="112"/>
      <c r="P21" s="112"/>
      <c r="Q21" s="112"/>
      <c r="R21" s="112"/>
      <c r="S21" s="421" t="s">
        <v>450</v>
      </c>
      <c r="T21" s="422"/>
      <c r="U21" s="113"/>
    </row>
    <row r="22" spans="2:21" ht="137.25" customHeight="1" x14ac:dyDescent="0.3">
      <c r="B22" s="411"/>
      <c r="C22" s="318"/>
      <c r="D22" s="563"/>
      <c r="E22" s="320"/>
      <c r="F22" s="528"/>
      <c r="G22" s="108" t="str">
        <f>'PLAN ACCIÓN GENERAL 2018'!I21</f>
        <v>A6.</v>
      </c>
      <c r="H22" s="644" t="str">
        <f>'PLAN ACCIÓN GENERAL 2018'!J21</f>
        <v xml:space="preserve">Levantar el inventario natural del archivo etnológico y establecer sus condiciones óptimas de custodia. </v>
      </c>
      <c r="I22" s="157" t="str">
        <f>'PLAN ACCIÓN GENERAL 2018'!AA21</f>
        <v>Informar a la mesa directiva los lineamentos necesarios para el levantamiento del inventario natural y sus condiciones optimas de custodia, según lo establece el Archivo General de la Nación.</v>
      </c>
      <c r="J22" s="37" t="str">
        <f>'PLAN ACCIÓN GENERAL 2018'!AB21</f>
        <v>Comunicación.</v>
      </c>
      <c r="K22" s="37">
        <f>'PLAN ACCIÓN GENERAL 2018'!AC21</f>
        <v>43189</v>
      </c>
      <c r="L22" s="114"/>
      <c r="M22" s="115"/>
      <c r="N22" s="115"/>
      <c r="O22" s="115"/>
      <c r="P22" s="115"/>
      <c r="Q22" s="115"/>
      <c r="R22" s="115"/>
      <c r="S22" s="415" t="s">
        <v>450</v>
      </c>
      <c r="T22" s="416"/>
      <c r="U22" s="116"/>
    </row>
    <row r="23" spans="2:21" ht="137.25" hidden="1" customHeight="1" x14ac:dyDescent="0.3">
      <c r="B23" s="411"/>
      <c r="C23" s="318"/>
      <c r="D23" s="554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320" t="str">
        <f>'PLAN ACCIÓN GENERAL 2018'!E22</f>
        <v>N/A</v>
      </c>
      <c r="F23" s="528" t="str">
        <f>'PLAN ACCIÓN GENERAL 2018'!F22</f>
        <v>N/A</v>
      </c>
      <c r="G23" s="437" t="str">
        <f>'PLAN ACCIÓN GENERAL 2018'!I22</f>
        <v>A7.</v>
      </c>
      <c r="H23" s="330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I23" s="157" t="str">
        <f>'PLAN ACCIÓN GENERAL 2018'!AA22</f>
        <v>N/A</v>
      </c>
      <c r="J23" s="37" t="str">
        <f>'PLAN ACCIÓN GENERAL 2018'!AB22</f>
        <v>N/A</v>
      </c>
      <c r="K23" s="37" t="str">
        <f>'PLAN ACCIÓN GENERAL 2018'!AC22</f>
        <v>N/A</v>
      </c>
      <c r="L23" s="114"/>
      <c r="M23" s="115"/>
      <c r="N23" s="115"/>
      <c r="O23" s="115"/>
      <c r="P23" s="115"/>
      <c r="Q23" s="115"/>
      <c r="R23" s="115"/>
      <c r="S23" s="415"/>
      <c r="T23" s="416"/>
      <c r="U23" s="116"/>
    </row>
    <row r="24" spans="2:21" ht="137.25" hidden="1" customHeight="1" x14ac:dyDescent="0.3">
      <c r="B24" s="411"/>
      <c r="C24" s="318"/>
      <c r="D24" s="570"/>
      <c r="E24" s="320"/>
      <c r="F24" s="528"/>
      <c r="G24" s="437"/>
      <c r="H24" s="330"/>
      <c r="I24" s="157" t="str">
        <f>'PLAN ACCIÓN GENERAL 2018'!AA23</f>
        <v>N/A</v>
      </c>
      <c r="J24" s="37" t="str">
        <f>'PLAN ACCIÓN GENERAL 2018'!AB23</f>
        <v>N/A</v>
      </c>
      <c r="K24" s="37" t="str">
        <f>'PLAN ACCIÓN GENERAL 2018'!AC23</f>
        <v>N/A</v>
      </c>
      <c r="L24" s="114"/>
      <c r="M24" s="115"/>
      <c r="N24" s="115"/>
      <c r="O24" s="115"/>
      <c r="P24" s="115"/>
      <c r="Q24" s="115"/>
      <c r="R24" s="115"/>
      <c r="S24" s="415"/>
      <c r="T24" s="416"/>
      <c r="U24" s="116"/>
    </row>
    <row r="25" spans="2:21" ht="137.25" hidden="1" customHeight="1" x14ac:dyDescent="0.3">
      <c r="B25" s="411"/>
      <c r="C25" s="318"/>
      <c r="D25" s="571"/>
      <c r="E25" s="320"/>
      <c r="F25" s="528"/>
      <c r="G25" s="437"/>
      <c r="H25" s="330"/>
      <c r="I25" s="157" t="str">
        <f>'PLAN ACCIÓN GENERAL 2018'!AA24</f>
        <v>N/A</v>
      </c>
      <c r="J25" s="37" t="str">
        <f>'PLAN ACCIÓN GENERAL 2018'!AB24</f>
        <v>N/A</v>
      </c>
      <c r="K25" s="37" t="str">
        <f>'PLAN ACCIÓN GENERAL 2018'!AC24</f>
        <v>N/A</v>
      </c>
      <c r="L25" s="114"/>
      <c r="M25" s="115"/>
      <c r="N25" s="115"/>
      <c r="O25" s="115"/>
      <c r="P25" s="115"/>
      <c r="Q25" s="115"/>
      <c r="R25" s="115"/>
      <c r="S25" s="415"/>
      <c r="T25" s="416"/>
      <c r="U25" s="116"/>
    </row>
    <row r="26" spans="2:21" ht="137.25" customHeight="1" x14ac:dyDescent="0.3">
      <c r="B26" s="411"/>
      <c r="C26" s="315" t="str">
        <f>'PLAN ACCIÓN GENERAL 2018'!C25</f>
        <v>OE 4. Diseñar, articular e implementar los sistemas de gestión aplicables a la entidad</v>
      </c>
      <c r="D26" s="563" t="str">
        <f>'PLAN ACCIÓN GENERAL 2018'!D25</f>
        <v>E5. Articular e implementar el sistema HSEQ (Sistema de gestión de calidad, seguridad  y salud en el trabajo y medio ambiente).</v>
      </c>
      <c r="E26" s="320" t="str">
        <f>'PLAN ACCIÓN GENERAL 2018'!E25</f>
        <v>N/A</v>
      </c>
      <c r="F26" s="341" t="str">
        <f>'PLAN ACCIÓN GENERAL 2018'!F25</f>
        <v>N/A</v>
      </c>
      <c r="G26" s="437" t="str">
        <f>'PLAN ACCIÓN GENERAL 2018'!I25</f>
        <v>A8.</v>
      </c>
      <c r="H26" s="330" t="str">
        <f>'PLAN ACCIÓN GENERAL 2018'!J25</f>
        <v>Actualizar y ejecutar el plan de implementación del  Sistema HSEQ.</v>
      </c>
      <c r="I26" s="157" t="str">
        <f>'PLAN ACCIÓN GENERAL 2018'!AA25</f>
        <v>Reformular el plan de implementación del SGA.</v>
      </c>
      <c r="J26" s="37" t="str">
        <f>'PLAN ACCIÓN GENERAL 2018'!AB25</f>
        <v>Plan actualizado de SGA.</v>
      </c>
      <c r="K26" s="37">
        <f>'PLAN ACCIÓN GENERAL 2018'!AC25</f>
        <v>43189</v>
      </c>
      <c r="L26" s="114"/>
      <c r="M26" s="115"/>
      <c r="N26" s="115"/>
      <c r="O26" s="115"/>
      <c r="P26" s="115"/>
      <c r="Q26" s="115"/>
      <c r="R26" s="115"/>
      <c r="S26" s="415" t="s">
        <v>308</v>
      </c>
      <c r="T26" s="416"/>
      <c r="U26" s="116"/>
    </row>
    <row r="27" spans="2:21" ht="137.25" customHeight="1" x14ac:dyDescent="0.3">
      <c r="B27" s="411"/>
      <c r="C27" s="316"/>
      <c r="D27" s="563"/>
      <c r="E27" s="320"/>
      <c r="F27" s="341"/>
      <c r="G27" s="437"/>
      <c r="H27" s="330"/>
      <c r="I27" s="157" t="str">
        <f>'PLAN ACCIÓN GENERAL 2018'!AA26</f>
        <v>Actualizar el plan estratégico de seguridad vial.</v>
      </c>
      <c r="J27" s="37" t="str">
        <f>'PLAN ACCIÓN GENERAL 2018'!AB26</f>
        <v xml:space="preserve">Plan actualizado </v>
      </c>
      <c r="K27" s="37">
        <f>'PLAN ACCIÓN GENERAL 2018'!AC26</f>
        <v>43189</v>
      </c>
      <c r="L27" s="114"/>
      <c r="M27" s="115"/>
      <c r="N27" s="115"/>
      <c r="O27" s="115"/>
      <c r="P27" s="115"/>
      <c r="Q27" s="115"/>
      <c r="R27" s="115"/>
      <c r="S27" s="415" t="s">
        <v>308</v>
      </c>
      <c r="T27" s="416"/>
      <c r="U27" s="116"/>
    </row>
    <row r="28" spans="2:21" ht="137.25" customHeight="1" x14ac:dyDescent="0.3">
      <c r="B28" s="411"/>
      <c r="C28" s="316"/>
      <c r="D28" s="563"/>
      <c r="E28" s="320"/>
      <c r="F28" s="341"/>
      <c r="G28" s="437"/>
      <c r="H28" s="330"/>
      <c r="I28" s="157" t="str">
        <f>'PLAN ACCIÓN GENERAL 2018'!AA27</f>
        <v xml:space="preserve">Gestionar la aprobación del acto administrativo que crea el comité de seguridad vial. </v>
      </c>
      <c r="J28" s="37" t="str">
        <f>'PLAN ACCIÓN GENERAL 2018'!AB27</f>
        <v>Comunicación solicitando la aprobación del comité.</v>
      </c>
      <c r="K28" s="37">
        <f>'PLAN ACCIÓN GENERAL 2018'!AC27</f>
        <v>43159</v>
      </c>
      <c r="L28" s="117"/>
      <c r="M28" s="118"/>
      <c r="N28" s="118"/>
      <c r="O28" s="118"/>
      <c r="P28" s="118"/>
      <c r="Q28" s="118"/>
      <c r="R28" s="118"/>
      <c r="S28" s="415" t="s">
        <v>308</v>
      </c>
      <c r="T28" s="416"/>
      <c r="U28" s="119"/>
    </row>
    <row r="29" spans="2:21" ht="137.25" customHeight="1" x14ac:dyDescent="0.3">
      <c r="B29" s="411"/>
      <c r="C29" s="316"/>
      <c r="D29" s="563"/>
      <c r="E29" s="320"/>
      <c r="F29" s="341"/>
      <c r="G29" s="437"/>
      <c r="H29" s="330"/>
      <c r="I29" s="157" t="str">
        <f>'PLAN ACCIÓN GENERAL 2018'!AA28</f>
        <v>Gestionar la aprobación del acto administrativo que crea el grupo administrativo de gestión ambiental y sanitario.</v>
      </c>
      <c r="J29" s="37" t="str">
        <f>'PLAN ACCIÓN GENERAL 2018'!AB28</f>
        <v>Comunicación solicitando la aprobación del grupo.</v>
      </c>
      <c r="K29" s="37">
        <f>'PLAN ACCIÓN GENERAL 2018'!AC28</f>
        <v>43159</v>
      </c>
      <c r="L29" s="114"/>
      <c r="M29" s="115"/>
      <c r="N29" s="115"/>
      <c r="O29" s="115"/>
      <c r="P29" s="115"/>
      <c r="Q29" s="115"/>
      <c r="R29" s="115"/>
      <c r="S29" s="415" t="s">
        <v>308</v>
      </c>
      <c r="T29" s="416"/>
      <c r="U29" s="116"/>
    </row>
    <row r="30" spans="2:21" ht="137.25" hidden="1" customHeight="1" x14ac:dyDescent="0.3">
      <c r="B30" s="411"/>
      <c r="C30" s="316"/>
      <c r="D30" s="563"/>
      <c r="E30" s="320"/>
      <c r="F30" s="341"/>
      <c r="G30" s="437" t="str">
        <f>'PLAN ACCIÓN GENERAL 2018'!I29</f>
        <v>A9.</v>
      </c>
      <c r="H30" s="330" t="str">
        <f>'PLAN ACCIÓN GENERAL 2018'!J29</f>
        <v>Articular el SGC con el MIPG (Modelo Integrado de Planeación y Gestión) versión vigente definido por el DAFP.</v>
      </c>
      <c r="I30" s="157" t="str">
        <f>'PLAN ACCIÓN GENERAL 2018'!AA29</f>
        <v>N/A</v>
      </c>
      <c r="J30" s="37" t="str">
        <f>'PLAN ACCIÓN GENERAL 2018'!AB29</f>
        <v>N/A</v>
      </c>
      <c r="K30" s="37" t="str">
        <f>'PLAN ACCIÓN GENERAL 2018'!AC29</f>
        <v>N/A</v>
      </c>
      <c r="L30" s="114"/>
      <c r="M30" s="115"/>
      <c r="N30" s="115"/>
      <c r="O30" s="115"/>
      <c r="P30" s="115"/>
      <c r="Q30" s="115"/>
      <c r="R30" s="115"/>
      <c r="S30" s="415"/>
      <c r="T30" s="416"/>
      <c r="U30" s="116"/>
    </row>
    <row r="31" spans="2:21" ht="137.25" hidden="1" customHeight="1" x14ac:dyDescent="0.3">
      <c r="B31" s="411"/>
      <c r="C31" s="316"/>
      <c r="D31" s="563"/>
      <c r="E31" s="320"/>
      <c r="F31" s="341"/>
      <c r="G31" s="437"/>
      <c r="H31" s="330"/>
      <c r="I31" s="157" t="str">
        <f>'PLAN ACCIÓN GENERAL 2018'!AA30</f>
        <v>N/A</v>
      </c>
      <c r="J31" s="37" t="str">
        <f>'PLAN ACCIÓN GENERAL 2018'!AB30</f>
        <v>N/A</v>
      </c>
      <c r="K31" s="37" t="str">
        <f>'PLAN ACCIÓN GENERAL 2018'!AC30</f>
        <v>N/A</v>
      </c>
      <c r="L31" s="114"/>
      <c r="M31" s="115"/>
      <c r="N31" s="115"/>
      <c r="O31" s="115"/>
      <c r="P31" s="115"/>
      <c r="Q31" s="115"/>
      <c r="R31" s="115"/>
      <c r="S31" s="415"/>
      <c r="T31" s="416"/>
      <c r="U31" s="116"/>
    </row>
    <row r="32" spans="2:21" ht="193.5" customHeight="1" x14ac:dyDescent="0.3">
      <c r="B32" s="411"/>
      <c r="C32" s="316"/>
      <c r="D32" s="563"/>
      <c r="E32" s="320"/>
      <c r="F32" s="341"/>
      <c r="G32" s="437" t="str">
        <f>'PLAN ACCIÓN GENERAL 2018'!I31</f>
        <v>A10.</v>
      </c>
      <c r="H32" s="330" t="str">
        <f>'PLAN ACCIÓN GENERAL 2018'!J31</f>
        <v xml:space="preserve">Mantener y mejorar el SGC en la entidad, como referente de control y modernización. </v>
      </c>
      <c r="I32" s="157" t="str">
        <f>'PLAN ACCIÓN GENERAL 2018'!AA31</f>
        <v>Realizar la revisión y actualización documental de los procesos: Gestión de Bienes e Infraestructura" y "Gestión Documental". (Acorde a los lineamientos de la DPS).</v>
      </c>
      <c r="J32" s="37" t="str">
        <f>'PLAN ACCIÓN GENERAL 2018'!AB31</f>
        <v>Documentos oficializados en el SGC.</v>
      </c>
      <c r="K32" s="37">
        <f>'PLAN ACCIÓN GENERAL 2018'!AC31</f>
        <v>43342</v>
      </c>
      <c r="L32" s="114"/>
      <c r="M32" s="115"/>
      <c r="N32" s="115"/>
      <c r="O32" s="115"/>
      <c r="P32" s="115"/>
      <c r="Q32" s="115"/>
      <c r="R32" s="115"/>
      <c r="S32" s="415" t="s">
        <v>451</v>
      </c>
      <c r="T32" s="416"/>
      <c r="U32" s="116"/>
    </row>
    <row r="33" spans="2:21" ht="244.5" customHeight="1" x14ac:dyDescent="0.3">
      <c r="B33" s="411"/>
      <c r="C33" s="316"/>
      <c r="D33" s="563"/>
      <c r="E33" s="320"/>
      <c r="F33" s="341"/>
      <c r="G33" s="437"/>
      <c r="H33" s="330"/>
      <c r="I33" s="157" t="str">
        <f>'PLAN ACCIÓN GENERAL 2018'!AA32</f>
        <v>Mantener actualizados los  indicadores, riesgos, actas, planes de acción y sus respectivos seguimientos en el software de gestión DARUMA. (Actividad de ejecución permanente).</v>
      </c>
      <c r="J33" s="37" t="str">
        <f>'PLAN ACCIÓN GENERAL 2018'!AB32</f>
        <v>Procedimientos, indicadores, riesgos, actas, planes de acción y sus respectivos seguimientos cargados en el software de gestión DARUMA.</v>
      </c>
      <c r="K33" s="37" t="str">
        <f>'PLAN ACCIÓN GENERAL 2018'!AC32</f>
        <v>Riesgos Actualizados 
31-03-2018
Procedimientos, indicadores, actas, planes de acción y sus respectivos seguimientos 31/12/2018</v>
      </c>
      <c r="L33" s="114"/>
      <c r="M33" s="115"/>
      <c r="N33" s="115"/>
      <c r="O33" s="115"/>
      <c r="P33" s="115"/>
      <c r="Q33" s="115"/>
      <c r="R33" s="115"/>
      <c r="S33" s="415" t="s">
        <v>308</v>
      </c>
      <c r="T33" s="416"/>
      <c r="U33" s="116"/>
    </row>
    <row r="34" spans="2:21" ht="137.25" hidden="1" customHeight="1" x14ac:dyDescent="0.3">
      <c r="B34" s="411"/>
      <c r="C34" s="316"/>
      <c r="D34" s="563"/>
      <c r="E34" s="320"/>
      <c r="F34" s="341"/>
      <c r="G34" s="437"/>
      <c r="H34" s="330"/>
      <c r="I34" s="157" t="str">
        <f>'PLAN ACCIÓN GENERAL 2018'!AA33</f>
        <v>N/A</v>
      </c>
      <c r="J34" s="37" t="str">
        <f>'PLAN ACCIÓN GENERAL 2018'!AB33</f>
        <v>N/A</v>
      </c>
      <c r="K34" s="37" t="str">
        <f>'PLAN ACCIÓN GENERAL 2018'!AC33</f>
        <v>N/A</v>
      </c>
      <c r="L34" s="114"/>
      <c r="M34" s="115"/>
      <c r="N34" s="115"/>
      <c r="O34" s="115"/>
      <c r="P34" s="115"/>
      <c r="Q34" s="115"/>
      <c r="R34" s="115"/>
      <c r="S34" s="415"/>
      <c r="T34" s="416"/>
      <c r="U34" s="116"/>
    </row>
    <row r="35" spans="2:21" ht="137.25" hidden="1" customHeight="1" x14ac:dyDescent="0.3">
      <c r="B35" s="411"/>
      <c r="C35" s="316"/>
      <c r="D35" s="563"/>
      <c r="E35" s="320"/>
      <c r="F35" s="341"/>
      <c r="G35" s="437"/>
      <c r="H35" s="330"/>
      <c r="I35" s="157" t="str">
        <f>'PLAN ACCIÓN GENERAL 2018'!AA34</f>
        <v>N/A</v>
      </c>
      <c r="J35" s="37" t="str">
        <f>'PLAN ACCIÓN GENERAL 2018'!AB34</f>
        <v>N/A</v>
      </c>
      <c r="K35" s="37" t="str">
        <f>'PLAN ACCIÓN GENERAL 2018'!AC34</f>
        <v>N/A</v>
      </c>
      <c r="L35" s="114"/>
      <c r="M35" s="115"/>
      <c r="N35" s="115"/>
      <c r="O35" s="115"/>
      <c r="P35" s="115"/>
      <c r="Q35" s="115"/>
      <c r="R35" s="115"/>
      <c r="S35" s="415"/>
      <c r="T35" s="416"/>
      <c r="U35" s="116"/>
    </row>
    <row r="36" spans="2:21" ht="137.25" hidden="1" customHeight="1" x14ac:dyDescent="0.3">
      <c r="B36" s="411"/>
      <c r="C36" s="316"/>
      <c r="D36" s="563"/>
      <c r="E36" s="320"/>
      <c r="F36" s="341"/>
      <c r="G36" s="437"/>
      <c r="H36" s="330"/>
      <c r="I36" s="157" t="str">
        <f>'PLAN ACCIÓN GENERAL 2018'!AA36</f>
        <v>N/A</v>
      </c>
      <c r="J36" s="37" t="str">
        <f>'PLAN ACCIÓN GENERAL 2018'!AB36</f>
        <v>N/A</v>
      </c>
      <c r="K36" s="37" t="str">
        <f>'PLAN ACCIÓN GENERAL 2018'!AC36</f>
        <v>N/A</v>
      </c>
      <c r="L36" s="114"/>
      <c r="M36" s="115"/>
      <c r="N36" s="115"/>
      <c r="O36" s="115"/>
      <c r="P36" s="115"/>
      <c r="Q36" s="115"/>
      <c r="R36" s="115"/>
      <c r="S36" s="415"/>
      <c r="T36" s="416"/>
      <c r="U36" s="116"/>
    </row>
    <row r="37" spans="2:21" ht="137.25" hidden="1" customHeight="1" x14ac:dyDescent="0.3">
      <c r="B37" s="411"/>
      <c r="C37" s="316"/>
      <c r="D37" s="563"/>
      <c r="E37" s="320"/>
      <c r="F37" s="341"/>
      <c r="G37" s="437"/>
      <c r="H37" s="330"/>
      <c r="I37" s="157" t="str">
        <f>'PLAN ACCIÓN GENERAL 2018'!AA37</f>
        <v>N/A</v>
      </c>
      <c r="J37" s="37" t="str">
        <f>'PLAN ACCIÓN GENERAL 2018'!AB37</f>
        <v>N/A</v>
      </c>
      <c r="K37" s="37" t="str">
        <f>'PLAN ACCIÓN GENERAL 2018'!AC37</f>
        <v>N/A</v>
      </c>
      <c r="L37" s="117"/>
      <c r="M37" s="118"/>
      <c r="N37" s="118"/>
      <c r="O37" s="118"/>
      <c r="P37" s="118"/>
      <c r="Q37" s="118"/>
      <c r="R37" s="118"/>
      <c r="S37" s="417"/>
      <c r="T37" s="418"/>
      <c r="U37" s="119"/>
    </row>
    <row r="38" spans="2:21" ht="137.25" customHeight="1" x14ac:dyDescent="0.3">
      <c r="B38" s="411"/>
      <c r="C38" s="316"/>
      <c r="D38" s="563"/>
      <c r="E38" s="320"/>
      <c r="F38" s="341"/>
      <c r="G38" s="108" t="str">
        <f>'PLAN ACCIÓN GENERAL 2018'!I38</f>
        <v>A11.</v>
      </c>
      <c r="H38" s="45" t="str">
        <f>'PLAN ACCIÓN GENERAL 2018'!J38</f>
        <v>Articular e implementar el sistemas de gestión documental con el Sistema de Gestión de Calidad.</v>
      </c>
      <c r="I38" s="157" t="str">
        <f>'PLAN ACCIÓN GENERAL 2018'!AA38</f>
        <v xml:space="preserve">Apoyar en la unificación del Listado control de registros y las Tablas de Retención aprobadas de los procesos. </v>
      </c>
      <c r="J38" s="37" t="str">
        <f>'PLAN ACCIÓN GENERAL 2018'!AB38</f>
        <v>Listado Maestro de Documentos.
Tablas de Retención Documental.</v>
      </c>
      <c r="K38" s="37">
        <f>'PLAN ACCIÓN GENERAL 2018'!AC38</f>
        <v>43281</v>
      </c>
      <c r="L38" s="114"/>
      <c r="M38" s="115"/>
      <c r="N38" s="115"/>
      <c r="O38" s="115"/>
      <c r="P38" s="115"/>
      <c r="Q38" s="115"/>
      <c r="R38" s="115"/>
      <c r="S38" s="415" t="s">
        <v>450</v>
      </c>
      <c r="T38" s="416"/>
      <c r="U38" s="116"/>
    </row>
    <row r="39" spans="2:21" ht="137.25" hidden="1" customHeight="1" x14ac:dyDescent="0.3">
      <c r="B39" s="411"/>
      <c r="C39" s="316"/>
      <c r="D39" s="554" t="str">
        <f>'PLAN ACCIÓN GENERAL 2018'!D39</f>
        <v>E6. Desarrollar  proyectos de eco eficiencia que propendan por el cuidado del medio ambiente y la cultura verde en la entidad.</v>
      </c>
      <c r="E39" s="320" t="str">
        <f>'PLAN ACCIÓN GENERAL 2018'!E39</f>
        <v>N/A</v>
      </c>
      <c r="F39" s="528" t="str">
        <f>'PLAN ACCIÓN GENERAL 2018'!F39</f>
        <v>N/A</v>
      </c>
      <c r="G39" s="108" t="str">
        <f>'PLAN ACCIÓN GENERAL 2018'!I39</f>
        <v>A12.</v>
      </c>
      <c r="H39" s="45" t="str">
        <f>'PLAN ACCIÓN GENERAL 2018'!J39</f>
        <v>Gestionar la asignación de recursos para ejecutar el proyecto de terrazas verdes</v>
      </c>
      <c r="I39" s="157" t="str">
        <f>'PLAN ACCIÓN GENERAL 2018'!AA39</f>
        <v>N/A</v>
      </c>
      <c r="J39" s="37" t="str">
        <f>'PLAN ACCIÓN GENERAL 2018'!AB39</f>
        <v>N/A</v>
      </c>
      <c r="K39" s="37" t="str">
        <f>'PLAN ACCIÓN GENERAL 2018'!AC39</f>
        <v>N/A</v>
      </c>
      <c r="L39" s="114"/>
      <c r="M39" s="115"/>
      <c r="N39" s="115"/>
      <c r="O39" s="115"/>
      <c r="P39" s="115"/>
      <c r="Q39" s="115"/>
      <c r="R39" s="115"/>
      <c r="S39" s="415"/>
      <c r="T39" s="416"/>
      <c r="U39" s="116"/>
    </row>
    <row r="40" spans="2:21" ht="137.25" customHeight="1" x14ac:dyDescent="0.3">
      <c r="B40" s="411"/>
      <c r="C40" s="316"/>
      <c r="D40" s="570"/>
      <c r="E40" s="320"/>
      <c r="F40" s="528"/>
      <c r="G40" s="108" t="str">
        <f>'PLAN ACCIÓN GENERAL 2018'!I40</f>
        <v>A13.</v>
      </c>
      <c r="H40" s="45" t="str">
        <f>'PLAN ACCIÓN GENERAL 2018'!J40</f>
        <v>Diseñar un proyecto de consumo sostenible y energías renovables</v>
      </c>
      <c r="I40" s="157" t="str">
        <f>'PLAN ACCIÓN GENERAL 2018'!AA40</f>
        <v>Presentar propuesta a la DGA de plan piloto para la implementación de   energías renovables que contribuyan al uso eficiente de los recursos naturales.</v>
      </c>
      <c r="J40" s="37" t="str">
        <f>'PLAN ACCIÓN GENERAL 2018'!AB40</f>
        <v xml:space="preserve">Propuesta plan piloto de energías renovables.  </v>
      </c>
      <c r="K40" s="37">
        <f>'PLAN ACCIÓN GENERAL 2018'!AC40</f>
        <v>43189</v>
      </c>
      <c r="L40" s="114"/>
      <c r="M40" s="115"/>
      <c r="N40" s="115"/>
      <c r="O40" s="115"/>
      <c r="P40" s="115"/>
      <c r="Q40" s="115"/>
      <c r="R40" s="115"/>
      <c r="S40" s="415" t="s">
        <v>308</v>
      </c>
      <c r="T40" s="416"/>
      <c r="U40" s="116"/>
    </row>
    <row r="41" spans="2:21" ht="137.25" customHeight="1" x14ac:dyDescent="0.3">
      <c r="B41" s="411"/>
      <c r="C41" s="316"/>
      <c r="D41" s="570"/>
      <c r="E41" s="320"/>
      <c r="F41" s="528"/>
      <c r="G41" s="437" t="str">
        <f>'PLAN ACCIÓN GENERAL 2018'!I41</f>
        <v>A14.</v>
      </c>
      <c r="H41" s="330" t="str">
        <f>'PLAN ACCIÓN GENERAL 2018'!J41</f>
        <v>Establecer los lineamientos para las compras verdes</v>
      </c>
      <c r="I41" s="157" t="str">
        <f>'PLAN ACCIÓN GENERAL 2018'!AA41</f>
        <v xml:space="preserve">Levantamiento de un diagnostico del tipo de compras que realiza la entidad.  </v>
      </c>
      <c r="J41" s="37" t="str">
        <f>'PLAN ACCIÓN GENERAL 2018'!AB41</f>
        <v>Diagnóstico de las compras de la entidad.</v>
      </c>
      <c r="K41" s="37">
        <f>'PLAN ACCIÓN GENERAL 2018'!AC41</f>
        <v>43189</v>
      </c>
      <c r="L41" s="114"/>
      <c r="M41" s="115"/>
      <c r="N41" s="115"/>
      <c r="O41" s="115"/>
      <c r="P41" s="115"/>
      <c r="Q41" s="115"/>
      <c r="R41" s="115"/>
      <c r="S41" s="415" t="s">
        <v>308</v>
      </c>
      <c r="T41" s="416"/>
      <c r="U41" s="116"/>
    </row>
    <row r="42" spans="2:21" ht="137.25" customHeight="1" x14ac:dyDescent="0.3">
      <c r="B42" s="411"/>
      <c r="C42" s="316"/>
      <c r="D42" s="570"/>
      <c r="E42" s="320"/>
      <c r="F42" s="528"/>
      <c r="G42" s="437"/>
      <c r="H42" s="330"/>
      <c r="I42" s="157" t="str">
        <f>'PLAN ACCIÓN GENERAL 2018'!AA42</f>
        <v>Identificar las oportunidades de mejora para la implementación de las compras verdes dentro de la entidad.</v>
      </c>
      <c r="J42" s="37" t="str">
        <f>'PLAN ACCIÓN GENERAL 2018'!AB42</f>
        <v>Informe a la DGA del resultado del diagnostico</v>
      </c>
      <c r="K42" s="37">
        <f>'PLAN ACCIÓN GENERAL 2018'!AC42</f>
        <v>43220</v>
      </c>
      <c r="L42" s="114"/>
      <c r="M42" s="115"/>
      <c r="N42" s="115"/>
      <c r="O42" s="115"/>
      <c r="P42" s="115"/>
      <c r="Q42" s="115"/>
      <c r="R42" s="115"/>
      <c r="S42" s="415" t="s">
        <v>308</v>
      </c>
      <c r="T42" s="416"/>
      <c r="U42" s="116"/>
    </row>
    <row r="43" spans="2:21" ht="137.25" customHeight="1" x14ac:dyDescent="0.3">
      <c r="B43" s="411"/>
      <c r="C43" s="316"/>
      <c r="D43" s="570"/>
      <c r="E43" s="320"/>
      <c r="F43" s="528"/>
      <c r="G43" s="437"/>
      <c r="H43" s="330"/>
      <c r="I43" s="157" t="str">
        <f>'PLAN ACCIÓN GENERAL 2018'!AA43</f>
        <v>Cuantificar el consumo de los recursos energéticos, hídricos y bienes consumibles.</v>
      </c>
      <c r="J43" s="37" t="str">
        <f>'PLAN ACCIÓN GENERAL 2018'!AB43</f>
        <v>Informes comparativos de los bienes consumibles, energéticos e hídricos</v>
      </c>
      <c r="K43" s="37">
        <f>'PLAN ACCIÓN GENERAL 2018'!AC43</f>
        <v>43465</v>
      </c>
      <c r="L43" s="114"/>
      <c r="M43" s="115"/>
      <c r="N43" s="115"/>
      <c r="O43" s="115"/>
      <c r="P43" s="115"/>
      <c r="Q43" s="115"/>
      <c r="R43" s="115"/>
      <c r="S43" s="415" t="s">
        <v>308</v>
      </c>
      <c r="T43" s="416"/>
      <c r="U43" s="116"/>
    </row>
    <row r="44" spans="2:21" ht="137.25" customHeight="1" x14ac:dyDescent="0.3">
      <c r="B44" s="411"/>
      <c r="C44" s="317"/>
      <c r="D44" s="571"/>
      <c r="E44" s="320"/>
      <c r="F44" s="528"/>
      <c r="G44" s="437"/>
      <c r="H44" s="330"/>
      <c r="I44" s="157" t="str">
        <f>'PLAN ACCIÓN GENERAL 2018'!AA44</f>
        <v>Proponer programas de sensibilización y buenas prácticas de consumo sostenible en la entidad.</v>
      </c>
      <c r="J44" s="37" t="str">
        <f>'PLAN ACCIÓN GENERAL 2018'!AB44</f>
        <v xml:space="preserve">Programas de sensibilización. </v>
      </c>
      <c r="K44" s="37">
        <f>'PLAN ACCIÓN GENERAL 2018'!AC44</f>
        <v>43342</v>
      </c>
      <c r="L44" s="114"/>
      <c r="M44" s="115"/>
      <c r="N44" s="115"/>
      <c r="O44" s="115"/>
      <c r="P44" s="115"/>
      <c r="Q44" s="115"/>
      <c r="R44" s="115"/>
      <c r="S44" s="415" t="s">
        <v>308</v>
      </c>
      <c r="T44" s="416"/>
      <c r="U44" s="116"/>
    </row>
    <row r="45" spans="2:21" ht="137.25" hidden="1" customHeight="1" x14ac:dyDescent="0.3">
      <c r="B45" s="411"/>
      <c r="C45" s="318" t="str">
        <f>'PLAN ACCIÓN GENERAL 2018'!C45</f>
        <v>OE 5. Fortalecer la atención y el acercamiento con el ciudadano y grupos de interés</v>
      </c>
      <c r="D45" s="554" t="str">
        <f>'PLAN ACCIÓN GENERAL 2018'!D45</f>
        <v>E7. Desarrollar mecanismos que permitan la interacción  y participación con la ciudadanía y los grupos de interés.</v>
      </c>
      <c r="E45" s="320" t="str">
        <f>'PLAN ACCIÓN GENERAL 2018'!E45</f>
        <v>N/A</v>
      </c>
      <c r="F45" s="528" t="str">
        <f>'PLAN ACCIÓN GENERAL 2018'!F45</f>
        <v>N/A</v>
      </c>
      <c r="G45" s="437" t="str">
        <f>'PLAN ACCIÓN GENERAL 2018'!I45</f>
        <v>A15.</v>
      </c>
      <c r="H45" s="330" t="str">
        <f>'PLAN ACCIÓN GENERAL 2018'!J45</f>
        <v>Articular e implementar soluciones tecnológicas que fortalezcan la interacción entre el Senado y el ciudadano.</v>
      </c>
      <c r="I45" s="157" t="str">
        <f>'PLAN ACCIÓN GENERAL 2018'!AA45</f>
        <v>N/A</v>
      </c>
      <c r="J45" s="37" t="str">
        <f>'PLAN ACCIÓN GENERAL 2018'!AB45</f>
        <v>N/A</v>
      </c>
      <c r="K45" s="37" t="str">
        <f>'PLAN ACCIÓN GENERAL 2018'!AC45</f>
        <v>N/A</v>
      </c>
      <c r="L45" s="114"/>
      <c r="M45" s="115"/>
      <c r="N45" s="115"/>
      <c r="O45" s="115"/>
      <c r="P45" s="115"/>
      <c r="Q45" s="115"/>
      <c r="R45" s="115"/>
      <c r="S45" s="415"/>
      <c r="T45" s="416"/>
      <c r="U45" s="116"/>
    </row>
    <row r="46" spans="2:21" ht="137.25" hidden="1" customHeight="1" x14ac:dyDescent="0.3">
      <c r="B46" s="411"/>
      <c r="C46" s="318"/>
      <c r="D46" s="570"/>
      <c r="E46" s="320"/>
      <c r="F46" s="528"/>
      <c r="G46" s="437"/>
      <c r="H46" s="330"/>
      <c r="I46" s="157" t="str">
        <f>'PLAN ACCIÓN GENERAL 2018'!AA46</f>
        <v>N/A</v>
      </c>
      <c r="J46" s="37" t="str">
        <f>'PLAN ACCIÓN GENERAL 2018'!AB46</f>
        <v>N/A</v>
      </c>
      <c r="K46" s="37" t="str">
        <f>'PLAN ACCIÓN GENERAL 2018'!AC46</f>
        <v>N/A</v>
      </c>
      <c r="L46" s="117"/>
      <c r="M46" s="118"/>
      <c r="N46" s="118"/>
      <c r="O46" s="118"/>
      <c r="P46" s="118"/>
      <c r="Q46" s="118"/>
      <c r="R46" s="118"/>
      <c r="S46" s="417"/>
      <c r="T46" s="418"/>
      <c r="U46" s="119"/>
    </row>
    <row r="47" spans="2:21" ht="137.25" hidden="1" customHeight="1" x14ac:dyDescent="0.3">
      <c r="B47" s="411"/>
      <c r="C47" s="318"/>
      <c r="D47" s="570"/>
      <c r="E47" s="320"/>
      <c r="F47" s="528"/>
      <c r="G47" s="437"/>
      <c r="H47" s="330"/>
      <c r="I47" s="157" t="str">
        <f>'PLAN ACCIÓN GENERAL 2018'!AA47</f>
        <v>N/A</v>
      </c>
      <c r="J47" s="37" t="str">
        <f>'PLAN ACCIÓN GENERAL 2018'!AB47</f>
        <v>N/A</v>
      </c>
      <c r="K47" s="37" t="str">
        <f>'PLAN ACCIÓN GENERAL 2018'!AC47</f>
        <v>N/A</v>
      </c>
      <c r="L47" s="114"/>
      <c r="M47" s="115"/>
      <c r="N47" s="115"/>
      <c r="O47" s="115"/>
      <c r="P47" s="115"/>
      <c r="Q47" s="115"/>
      <c r="R47" s="115"/>
      <c r="S47" s="415"/>
      <c r="T47" s="416"/>
      <c r="U47" s="116"/>
    </row>
    <row r="48" spans="2:21" ht="137.25" hidden="1" customHeight="1" x14ac:dyDescent="0.3">
      <c r="B48" s="411"/>
      <c r="C48" s="318"/>
      <c r="D48" s="570"/>
      <c r="E48" s="320"/>
      <c r="F48" s="528"/>
      <c r="G48" s="437"/>
      <c r="H48" s="330"/>
      <c r="I48" s="157" t="str">
        <f>'PLAN ACCIÓN GENERAL 2018'!AA48</f>
        <v>N/A</v>
      </c>
      <c r="J48" s="37" t="str">
        <f>'PLAN ACCIÓN GENERAL 2018'!AB48</f>
        <v>N/A</v>
      </c>
      <c r="K48" s="37" t="str">
        <f>'PLAN ACCIÓN GENERAL 2018'!AC48</f>
        <v>N/A</v>
      </c>
      <c r="L48" s="114"/>
      <c r="M48" s="115"/>
      <c r="N48" s="115"/>
      <c r="O48" s="115"/>
      <c r="P48" s="115"/>
      <c r="Q48" s="115"/>
      <c r="R48" s="115"/>
      <c r="S48" s="415"/>
      <c r="T48" s="416"/>
      <c r="U48" s="116"/>
    </row>
    <row r="49" spans="2:21" ht="137.25" hidden="1" customHeight="1" x14ac:dyDescent="0.3">
      <c r="B49" s="411"/>
      <c r="C49" s="318"/>
      <c r="D49" s="570"/>
      <c r="E49" s="39" t="str">
        <f>'PLAN ACCIÓN GENERAL 2018'!E49</f>
        <v>N/A</v>
      </c>
      <c r="F49" s="154" t="str">
        <f>'PLAN ACCIÓN GENERAL 2018'!F49</f>
        <v>N/A</v>
      </c>
      <c r="G49" s="108" t="str">
        <f>'PLAN ACCIÓN GENERAL 2018'!I49</f>
        <v>A16.</v>
      </c>
      <c r="H49" s="45" t="str">
        <f>'PLAN ACCIÓN GENERAL 2018'!J49</f>
        <v>Presentar solicitud de recursos para la ejecución del plan de fortalecimiento del programa de Visitas Guiadas en el Congreso</v>
      </c>
      <c r="I49" s="157" t="str">
        <f>'PLAN ACCIÓN GENERAL 2018'!AA49</f>
        <v>N/A</v>
      </c>
      <c r="J49" s="37" t="str">
        <f>'PLAN ACCIÓN GENERAL 2018'!AB49</f>
        <v>N/A</v>
      </c>
      <c r="K49" s="37" t="str">
        <f>'PLAN ACCIÓN GENERAL 2018'!AC49</f>
        <v>N/A</v>
      </c>
      <c r="L49" s="114"/>
      <c r="M49" s="115"/>
      <c r="N49" s="115"/>
      <c r="O49" s="115"/>
      <c r="P49" s="115"/>
      <c r="Q49" s="115"/>
      <c r="R49" s="115"/>
      <c r="S49" s="415"/>
      <c r="T49" s="416"/>
      <c r="U49" s="116"/>
    </row>
    <row r="50" spans="2:21" ht="137.25" customHeight="1" x14ac:dyDescent="0.3">
      <c r="B50" s="411"/>
      <c r="C50" s="318"/>
      <c r="D50" s="570"/>
      <c r="E50" s="320" t="str">
        <f>'PLAN ACCIÓN GENERAL 2018'!E50</f>
        <v>Plan Anual de Adquisición</v>
      </c>
      <c r="F50" s="528" t="str">
        <f>'PLAN ACCIÓN GENERAL 2018'!F50</f>
        <v>N/A</v>
      </c>
      <c r="G50" s="437" t="str">
        <f>'PLAN ACCIÓN GENERAL 2018'!I50</f>
        <v>A17.</v>
      </c>
      <c r="H50" s="645" t="str">
        <f>'PLAN ACCIÓN GENERAL 2018'!J50</f>
        <v>Iniciar la implementación del plan de soluciones tecnológicas y adecuación de instalaciones físicas, para el acceso de personas con discapacidad.</v>
      </c>
      <c r="I50" s="157" t="str">
        <f>'PLAN ACCIÓN GENERAL 2018'!AA50</f>
        <v>Elaborar los documentos previos para el proceso de selección de las soluciones tecnológicas y adecuación de las instalaciones para el Edificio Nuevo del Congreso.</v>
      </c>
      <c r="J50" s="37" t="str">
        <f>'PLAN ACCIÓN GENERAL 2018'!AB50</f>
        <v>Estudios previos</v>
      </c>
      <c r="K50" s="37">
        <f>'PLAN ACCIÓN GENERAL 2018'!AC50</f>
        <v>43189</v>
      </c>
      <c r="L50" s="114"/>
      <c r="M50" s="115"/>
      <c r="N50" s="115"/>
      <c r="O50" s="115"/>
      <c r="P50" s="115"/>
      <c r="Q50" s="115"/>
      <c r="R50" s="115"/>
      <c r="S50" s="415" t="s">
        <v>308</v>
      </c>
      <c r="T50" s="416"/>
      <c r="U50" s="116"/>
    </row>
    <row r="51" spans="2:21" ht="202.5" customHeight="1" thickBot="1" x14ac:dyDescent="0.35">
      <c r="B51" s="411"/>
      <c r="C51" s="318"/>
      <c r="D51" s="571"/>
      <c r="E51" s="451"/>
      <c r="F51" s="529"/>
      <c r="G51" s="452"/>
      <c r="H51" s="646"/>
      <c r="I51" s="157" t="str">
        <f>'PLAN ACCIÓN GENERAL 2018'!AA51</f>
        <v>Realizar el diagnóstico de las necesidades para la implementación de soluciones tecnológicas para el acceso de personas con discapacidad de las sedes: Capitolio Nacional, Edificio Nuevo, Casa de la Cultura, Casa José Nicolás de Rivas y Biblioteca del congreso</v>
      </c>
      <c r="J51" s="37" t="str">
        <f>'PLAN ACCIÓN GENERAL 2018'!AB51</f>
        <v>Diagnóstico</v>
      </c>
      <c r="K51" s="37">
        <f>'PLAN ACCIÓN GENERAL 2018'!AC51</f>
        <v>43281</v>
      </c>
      <c r="L51" s="114"/>
      <c r="M51" s="115"/>
      <c r="N51" s="115"/>
      <c r="O51" s="115"/>
      <c r="P51" s="115"/>
      <c r="Q51" s="115"/>
      <c r="R51" s="115"/>
      <c r="S51" s="415" t="s">
        <v>308</v>
      </c>
      <c r="T51" s="416"/>
      <c r="U51" s="116"/>
    </row>
    <row r="52" spans="2:21" ht="270" hidden="1" customHeight="1" x14ac:dyDescent="0.3">
      <c r="B52" s="411"/>
      <c r="C52" s="318"/>
      <c r="D52" s="43" t="str">
        <f>'PLAN ACCIÓN GENERAL 2018'!D52</f>
        <v>E8. Consolidar la información legislativa en tiempo real y garantizar el acceso a la misma, de forma inmediata para la sociedad.</v>
      </c>
      <c r="E52" s="96" t="str">
        <f>'PLAN ACCIÓN GENERAL 2018'!E52</f>
        <v>N/A</v>
      </c>
      <c r="F52" s="44" t="str">
        <f>'PLAN ACCIÓN GENERAL 2018'!F52</f>
        <v>N/A</v>
      </c>
      <c r="G52" s="52" t="str">
        <f>'PLAN ACCIÓN GENERAL 2018'!I52</f>
        <v>A18.</v>
      </c>
      <c r="H52" s="50" t="str">
        <f>'PLAN ACCIÓN GENERAL 2018'!J52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I52" s="35" t="str">
        <f>'PLAN ACCIÓN GENERAL 2018'!AA52</f>
        <v>N/A</v>
      </c>
      <c r="J52" s="37" t="str">
        <f>'PLAN ACCIÓN GENERAL 2018'!AB52</f>
        <v>N/A</v>
      </c>
      <c r="K52" s="37" t="str">
        <f>'PLAN ACCIÓN GENERAL 2018'!AC52</f>
        <v>N/A</v>
      </c>
      <c r="L52" s="114"/>
      <c r="M52" s="115"/>
      <c r="N52" s="115"/>
      <c r="O52" s="115"/>
      <c r="P52" s="115"/>
      <c r="Q52" s="115"/>
      <c r="R52" s="115"/>
      <c r="S52" s="415"/>
      <c r="T52" s="416"/>
      <c r="U52" s="116"/>
    </row>
    <row r="53" spans="2:21" ht="137.25" hidden="1" customHeight="1" x14ac:dyDescent="0.3">
      <c r="B53" s="411"/>
      <c r="C53" s="318" t="str">
        <f>'PLAN ACCIÓN GENERAL 2018'!C53</f>
        <v>OE 6.  Fortalecer y articular la comunicación interna y externa</v>
      </c>
      <c r="D53" s="319" t="str">
        <f>'PLAN ACCIÓN GENERAL 2018'!D53</f>
        <v>E9. Articular la  comunicación interna y externa de la entidad.</v>
      </c>
      <c r="E53" s="320" t="str">
        <f>'PLAN ACCIÓN GENERAL 2018'!E53</f>
        <v>N/A</v>
      </c>
      <c r="F53" s="447" t="str">
        <f>'PLAN ACCIÓN GENERAL 2018'!F53</f>
        <v>N/A</v>
      </c>
      <c r="G53" s="425" t="str">
        <f>'PLAN ACCIÓN GENERAL 2018'!I53</f>
        <v>A19.</v>
      </c>
      <c r="H53" s="435" t="str">
        <f>'PLAN ACCIÓN GENERAL 2018'!J53</f>
        <v>Implementar la metodología de trabajo para el manejo de la información interna y externa de la entidad.</v>
      </c>
      <c r="I53" s="35" t="str">
        <f>'PLAN ACCIÓN GENERAL 2018'!AA53</f>
        <v>N/A</v>
      </c>
      <c r="J53" s="37" t="str">
        <f>'PLAN ACCIÓN GENERAL 2018'!AB53</f>
        <v>N/A</v>
      </c>
      <c r="K53" s="37" t="str">
        <f>'PLAN ACCIÓN GENERAL 2018'!AC53</f>
        <v>N/A</v>
      </c>
      <c r="L53" s="114"/>
      <c r="M53" s="115"/>
      <c r="N53" s="115"/>
      <c r="O53" s="115"/>
      <c r="P53" s="115"/>
      <c r="Q53" s="115"/>
      <c r="R53" s="115"/>
      <c r="S53" s="415"/>
      <c r="T53" s="416"/>
      <c r="U53" s="116"/>
    </row>
    <row r="54" spans="2:21" ht="137.25" hidden="1" customHeight="1" x14ac:dyDescent="0.3">
      <c r="B54" s="411"/>
      <c r="C54" s="318"/>
      <c r="D54" s="319"/>
      <c r="E54" s="320"/>
      <c r="F54" s="447"/>
      <c r="G54" s="425"/>
      <c r="H54" s="431"/>
      <c r="I54" s="35" t="str">
        <f>'PLAN ACCIÓN GENERAL 2018'!AA54</f>
        <v>N/A</v>
      </c>
      <c r="J54" s="37" t="str">
        <f>'PLAN ACCIÓN GENERAL 2018'!AB54</f>
        <v>N/A</v>
      </c>
      <c r="K54" s="37" t="str">
        <f>'PLAN ACCIÓN GENERAL 2018'!AC54</f>
        <v>N/A</v>
      </c>
      <c r="L54" s="114"/>
      <c r="M54" s="115"/>
      <c r="N54" s="115"/>
      <c r="O54" s="115"/>
      <c r="P54" s="115"/>
      <c r="Q54" s="115"/>
      <c r="R54" s="115"/>
      <c r="S54" s="415"/>
      <c r="T54" s="416"/>
      <c r="U54" s="116"/>
    </row>
    <row r="55" spans="2:21" ht="137.25" hidden="1" customHeight="1" x14ac:dyDescent="0.3">
      <c r="B55" s="411"/>
      <c r="C55" s="318"/>
      <c r="D55" s="319"/>
      <c r="E55" s="320"/>
      <c r="F55" s="447"/>
      <c r="G55" s="425"/>
      <c r="H55" s="436"/>
      <c r="I55" s="35" t="str">
        <f>'PLAN ACCIÓN GENERAL 2018'!AA55</f>
        <v>N/A</v>
      </c>
      <c r="J55" s="37" t="str">
        <f>'PLAN ACCIÓN GENERAL 2018'!AB55</f>
        <v>N/A</v>
      </c>
      <c r="K55" s="37" t="str">
        <f>'PLAN ACCIÓN GENERAL 2018'!AC55</f>
        <v>N/A</v>
      </c>
      <c r="L55" s="117"/>
      <c r="M55" s="118"/>
      <c r="N55" s="118"/>
      <c r="O55" s="118"/>
      <c r="P55" s="118"/>
      <c r="Q55" s="118"/>
      <c r="R55" s="118"/>
      <c r="S55" s="417"/>
      <c r="T55" s="418"/>
      <c r="U55" s="119"/>
    </row>
    <row r="56" spans="2:21" ht="137.25" hidden="1" customHeight="1" x14ac:dyDescent="0.3">
      <c r="B56" s="411"/>
      <c r="C56" s="318"/>
      <c r="D56" s="43" t="str">
        <f>'PLAN ACCIÓN GENERAL 2018'!D56</f>
        <v>E10. Modernizar el canal institucional.</v>
      </c>
      <c r="E56" s="39" t="str">
        <f>'PLAN ACCIÓN GENERAL 2018'!E56</f>
        <v>N/A</v>
      </c>
      <c r="F56" s="13" t="str">
        <f>'PLAN ACCIÓN GENERAL 2018'!F56</f>
        <v>N/A</v>
      </c>
      <c r="G56" s="105" t="str">
        <f>'PLAN ACCIÓN GENERAL 2018'!I56</f>
        <v>A20.</v>
      </c>
      <c r="H56" s="53" t="str">
        <f>'PLAN ACCIÓN GENERAL 2018'!J56</f>
        <v>Elaborar diagnóstico preliminar interno del estado técnico y jurídico del Canal Congreso para atender el impacto del apagón analógico del año 2019.</v>
      </c>
      <c r="I56" s="35" t="str">
        <f>'PLAN ACCIÓN GENERAL 2018'!AA56</f>
        <v>N/A</v>
      </c>
      <c r="J56" s="37" t="str">
        <f>'PLAN ACCIÓN GENERAL 2018'!AB56</f>
        <v>N/A</v>
      </c>
      <c r="K56" s="37" t="str">
        <f>'PLAN ACCIÓN GENERAL 2018'!AC56</f>
        <v>N/A</v>
      </c>
      <c r="L56" s="114"/>
      <c r="M56" s="115"/>
      <c r="N56" s="115"/>
      <c r="O56" s="115"/>
      <c r="P56" s="115"/>
      <c r="Q56" s="115"/>
      <c r="R56" s="115"/>
      <c r="S56" s="415"/>
      <c r="T56" s="416"/>
      <c r="U56" s="116"/>
    </row>
    <row r="57" spans="2:21" ht="137.25" hidden="1" customHeight="1" x14ac:dyDescent="0.3">
      <c r="B57" s="411"/>
      <c r="C57" s="318"/>
      <c r="D57" s="301" t="str">
        <f>'PLAN ACCIÓN GENERAL 2018'!D57</f>
        <v xml:space="preserve">E11. Crear un espacio virtual de publicación legislativa. </v>
      </c>
      <c r="E57" s="291" t="str">
        <f>'PLAN ACCIÓN GENERAL 2018'!E57</f>
        <v>N/A</v>
      </c>
      <c r="F57" s="291" t="str">
        <f>'PLAN ACCIÓN GENERAL 2018'!F57</f>
        <v>N/A</v>
      </c>
      <c r="G57" s="425" t="str">
        <f>'PLAN ACCIÓN GENERAL 2018'!I57</f>
        <v>A21.</v>
      </c>
      <c r="H57" s="435" t="str">
        <f>'PLAN ACCIÓN GENERAL 2018'!J57</f>
        <v>Actualizar módulos de la aplicación MI SENADO para transmitir la información legislativa de comisiones constitucionales, Ética y Ordenamiento Territorial.</v>
      </c>
      <c r="I57" s="35" t="str">
        <f>'PLAN ACCIÓN GENERAL 2018'!AA57</f>
        <v>N/A</v>
      </c>
      <c r="J57" s="37" t="str">
        <f>'PLAN ACCIÓN GENERAL 2018'!AB57</f>
        <v>N/A</v>
      </c>
      <c r="K57" s="37" t="str">
        <f>'PLAN ACCIÓN GENERAL 2018'!AC57</f>
        <v>N/A</v>
      </c>
      <c r="L57" s="114"/>
      <c r="M57" s="115"/>
      <c r="N57" s="115"/>
      <c r="O57" s="115"/>
      <c r="P57" s="115"/>
      <c r="Q57" s="115"/>
      <c r="R57" s="115"/>
      <c r="S57" s="415"/>
      <c r="T57" s="416"/>
      <c r="U57" s="116"/>
    </row>
    <row r="58" spans="2:21" hidden="1" x14ac:dyDescent="0.3">
      <c r="B58" s="411"/>
      <c r="C58" s="318"/>
      <c r="D58" s="302"/>
      <c r="E58" s="292"/>
      <c r="F58" s="292"/>
      <c r="G58" s="425"/>
      <c r="H58" s="436"/>
      <c r="I58" s="35" t="str">
        <f>'PLAN ACCIÓN GENERAL 2018'!AA58</f>
        <v>N/A</v>
      </c>
      <c r="J58" s="37" t="str">
        <f>'PLAN ACCIÓN GENERAL 2018'!AB58</f>
        <v>N/A</v>
      </c>
      <c r="K58" s="37" t="str">
        <f>'PLAN ACCIÓN GENERAL 2018'!AC58</f>
        <v>N/A</v>
      </c>
      <c r="L58" s="114"/>
      <c r="M58" s="115"/>
      <c r="N58" s="115"/>
      <c r="O58" s="115"/>
      <c r="P58" s="115"/>
      <c r="Q58" s="115"/>
      <c r="R58" s="115"/>
      <c r="S58" s="415"/>
      <c r="T58" s="416"/>
      <c r="U58" s="116"/>
    </row>
    <row r="59" spans="2:21" ht="137.25" hidden="1" customHeight="1" x14ac:dyDescent="0.3">
      <c r="B59" s="411"/>
      <c r="C59" s="315" t="str">
        <f>'PLAN ACCIÓN GENERAL 2018'!C59</f>
        <v>OE 7. Contar con los espacios y recursos físicos adecuados</v>
      </c>
      <c r="D59" s="301" t="str">
        <f>'PLAN ACCIÓN GENERAL 2018'!D59</f>
        <v>E12. Mejorar la seguridad de las instalaciones físicas del Senado de la República.</v>
      </c>
      <c r="E59" s="291" t="str">
        <f>'PLAN ACCIÓN GENERAL 2018'!E59</f>
        <v>N/A</v>
      </c>
      <c r="F59" s="291" t="str">
        <f>'PLAN ACCIÓN GENERAL 2018'!F59</f>
        <v>N/A</v>
      </c>
      <c r="G59" s="425" t="str">
        <f>'PLAN ACCIÓN GENERAL 2018'!I59</f>
        <v>A22.</v>
      </c>
      <c r="H59" s="435" t="str">
        <f>'PLAN ACCIÓN GENERAL 2018'!J59</f>
        <v>Gestionar la asignación de los recursos para implementar mejoras de seguridad de las instalaciones físicas en las diferentes áreas de la entidad.</v>
      </c>
      <c r="I59" s="35" t="str">
        <f>'PLAN ACCIÓN GENERAL 2018'!AA59</f>
        <v>N/A</v>
      </c>
      <c r="J59" s="37" t="str">
        <f>'PLAN ACCIÓN GENERAL 2018'!AB59</f>
        <v>N/A</v>
      </c>
      <c r="K59" s="37" t="str">
        <f>'PLAN ACCIÓN GENERAL 2018'!AC59</f>
        <v>N/A</v>
      </c>
      <c r="L59" s="114"/>
      <c r="M59" s="115"/>
      <c r="N59" s="115"/>
      <c r="O59" s="115"/>
      <c r="P59" s="115"/>
      <c r="Q59" s="115"/>
      <c r="R59" s="115"/>
      <c r="S59" s="415"/>
      <c r="T59" s="416"/>
      <c r="U59" s="116"/>
    </row>
    <row r="60" spans="2:21" ht="137.25" hidden="1" customHeight="1" thickBot="1" x14ac:dyDescent="0.35">
      <c r="B60" s="536"/>
      <c r="C60" s="535"/>
      <c r="D60" s="329"/>
      <c r="E60" s="333"/>
      <c r="F60" s="333"/>
      <c r="G60" s="426"/>
      <c r="H60" s="432"/>
      <c r="I60" s="127" t="str">
        <f>'PLAN ACCIÓN GENERAL 2018'!AA60</f>
        <v>N/A</v>
      </c>
      <c r="J60" s="90" t="str">
        <f>'PLAN ACCIÓN GENERAL 2018'!AB60</f>
        <v>N/A</v>
      </c>
      <c r="K60" s="90" t="str">
        <f>'PLAN ACCIÓN GENERAL 2018'!AC60</f>
        <v>N/A</v>
      </c>
      <c r="L60" s="120"/>
      <c r="M60" s="121"/>
      <c r="N60" s="121"/>
      <c r="O60" s="121"/>
      <c r="P60" s="121"/>
      <c r="Q60" s="121"/>
      <c r="R60" s="121"/>
      <c r="S60" s="419"/>
      <c r="T60" s="420"/>
      <c r="U60" s="122"/>
    </row>
    <row r="61" spans="2:21" ht="137.25" hidden="1" customHeight="1" x14ac:dyDescent="0.3">
      <c r="B61" s="567" t="str">
        <f>'PLAN ACCIÓN GENERAL 2018'!B61</f>
        <v>EE3. APRENDIZAJE Y CRECIMIENTO</v>
      </c>
      <c r="C61" s="527" t="str">
        <f>'PLAN ACCIÓN GENERAL 2018'!C61</f>
        <v>OE 8. Fortalecer y modernizar el proceso de Talento Humano de la entidad.</v>
      </c>
      <c r="D61" s="453" t="str">
        <f>'PLAN ACCIÓN GENERAL 2018'!D61</f>
        <v>E13. Fortalecer el proceso de capacitación</v>
      </c>
      <c r="E61" s="371" t="str">
        <f>'PLAN ACCIÓN GENERAL 2018'!E61</f>
        <v>Plan Institucional de Capacitación - PIC</v>
      </c>
      <c r="F61" s="371" t="str">
        <f>'PLAN ACCIÓN GENERAL 2018'!F61</f>
        <v>N/A</v>
      </c>
      <c r="G61" s="104" t="str">
        <f>'PLAN ACCIÓN GENERAL 2018'!I61</f>
        <v>A23.</v>
      </c>
      <c r="H61" s="95" t="str">
        <f>'PLAN ACCIÓN GENERAL 2018'!J61</f>
        <v xml:space="preserve">Gestionar y presentar propuestas de convenios, contratos ante la DGA con entidades que brinden capacitación. </v>
      </c>
      <c r="I61" s="81" t="str">
        <f>'PLAN ACCIÓN GENERAL 2018'!AA61</f>
        <v>N/A</v>
      </c>
      <c r="J61" s="83" t="str">
        <f>'PLAN ACCIÓN GENERAL 2018'!AB61</f>
        <v>N/A</v>
      </c>
      <c r="K61" s="83" t="str">
        <f>'PLAN ACCIÓN GENERAL 2018'!AC61</f>
        <v>N/A</v>
      </c>
      <c r="L61" s="111"/>
      <c r="M61" s="112"/>
      <c r="N61" s="112"/>
      <c r="O61" s="112"/>
      <c r="P61" s="112"/>
      <c r="Q61" s="112"/>
      <c r="R61" s="112"/>
      <c r="S61" s="421"/>
      <c r="T61" s="422"/>
      <c r="U61" s="113"/>
    </row>
    <row r="62" spans="2:21" ht="137.25" hidden="1" customHeight="1" x14ac:dyDescent="0.3">
      <c r="B62" s="348"/>
      <c r="C62" s="318"/>
      <c r="D62" s="308"/>
      <c r="E62" s="299"/>
      <c r="F62" s="299"/>
      <c r="G62" s="105" t="str">
        <f>'PLAN ACCIÓN GENERAL 2018'!I62</f>
        <v>A24.</v>
      </c>
      <c r="H62" s="53" t="str">
        <f>'PLAN ACCIÓN GENERAL 2018'!J62</f>
        <v xml:space="preserve">Promover el uso y apropiación de software de Talento Humano en el módulo de formación y capacitación   </v>
      </c>
      <c r="I62" s="35" t="str">
        <f>'PLAN ACCIÓN GENERAL 2018'!AA62</f>
        <v>N/A</v>
      </c>
      <c r="J62" s="37" t="str">
        <f>'PLAN ACCIÓN GENERAL 2018'!AB62</f>
        <v>N/A</v>
      </c>
      <c r="K62" s="37" t="str">
        <f>'PLAN ACCIÓN GENERAL 2018'!AC62</f>
        <v>N/A</v>
      </c>
      <c r="L62" s="114"/>
      <c r="M62" s="115"/>
      <c r="N62" s="115"/>
      <c r="O62" s="115"/>
      <c r="P62" s="115"/>
      <c r="Q62" s="115"/>
      <c r="R62" s="115"/>
      <c r="S62" s="415"/>
      <c r="T62" s="416"/>
      <c r="U62" s="116"/>
    </row>
    <row r="63" spans="2:21" ht="137.25" hidden="1" customHeight="1" x14ac:dyDescent="0.3">
      <c r="B63" s="348"/>
      <c r="C63" s="318"/>
      <c r="D63" s="308"/>
      <c r="E63" s="299"/>
      <c r="F63" s="299"/>
      <c r="G63" s="425" t="str">
        <f>'PLAN ACCIÓN GENERAL 2018'!I63</f>
        <v>A25.</v>
      </c>
      <c r="H63" s="435" t="str">
        <f>'PLAN ACCIÓN GENERAL 2018'!J63</f>
        <v>Realizar la inducción a los Senadores electos 2018-2022</v>
      </c>
      <c r="I63" s="35" t="str">
        <f>'PLAN ACCIÓN GENERAL 2018'!AA63</f>
        <v>N/A</v>
      </c>
      <c r="J63" s="37" t="str">
        <f>'PLAN ACCIÓN GENERAL 2018'!AB63</f>
        <v>N/A</v>
      </c>
      <c r="K63" s="37" t="str">
        <f>'PLAN ACCIÓN GENERAL 2018'!AC63</f>
        <v>N/A</v>
      </c>
      <c r="L63" s="114"/>
      <c r="M63" s="115"/>
      <c r="N63" s="115"/>
      <c r="O63" s="115"/>
      <c r="P63" s="115"/>
      <c r="Q63" s="115"/>
      <c r="R63" s="115"/>
      <c r="S63" s="415"/>
      <c r="T63" s="416"/>
      <c r="U63" s="116"/>
    </row>
    <row r="64" spans="2:21" ht="137.25" hidden="1" customHeight="1" x14ac:dyDescent="0.3">
      <c r="B64" s="348"/>
      <c r="C64" s="318"/>
      <c r="D64" s="308"/>
      <c r="E64" s="299"/>
      <c r="F64" s="299"/>
      <c r="G64" s="425"/>
      <c r="H64" s="431"/>
      <c r="I64" s="35" t="str">
        <f>'PLAN ACCIÓN GENERAL 2018'!AA64</f>
        <v>N/A</v>
      </c>
      <c r="J64" s="37" t="str">
        <f>'PLAN ACCIÓN GENERAL 2018'!AB64</f>
        <v>N/A</v>
      </c>
      <c r="K64" s="37" t="str">
        <f>'PLAN ACCIÓN GENERAL 2018'!AC64</f>
        <v>N/A</v>
      </c>
      <c r="L64" s="117"/>
      <c r="M64" s="118"/>
      <c r="N64" s="118"/>
      <c r="O64" s="118"/>
      <c r="P64" s="118"/>
      <c r="Q64" s="118"/>
      <c r="R64" s="118"/>
      <c r="S64" s="417"/>
      <c r="T64" s="418"/>
      <c r="U64" s="119"/>
    </row>
    <row r="65" spans="2:21" ht="137.25" hidden="1" customHeight="1" x14ac:dyDescent="0.3">
      <c r="B65" s="348"/>
      <c r="C65" s="318"/>
      <c r="D65" s="308"/>
      <c r="E65" s="299"/>
      <c r="F65" s="299"/>
      <c r="G65" s="425"/>
      <c r="H65" s="431"/>
      <c r="I65" s="35" t="str">
        <f>'PLAN ACCIÓN GENERAL 2018'!AA65</f>
        <v>N/A</v>
      </c>
      <c r="J65" s="37" t="str">
        <f>'PLAN ACCIÓN GENERAL 2018'!AB65</f>
        <v>N/A</v>
      </c>
      <c r="K65" s="37" t="str">
        <f>'PLAN ACCIÓN GENERAL 2018'!AC65</f>
        <v>N/A</v>
      </c>
      <c r="L65" s="114"/>
      <c r="M65" s="115"/>
      <c r="N65" s="115"/>
      <c r="O65" s="115"/>
      <c r="P65" s="115"/>
      <c r="Q65" s="115"/>
      <c r="R65" s="115"/>
      <c r="S65" s="415"/>
      <c r="T65" s="416"/>
      <c r="U65" s="116"/>
    </row>
    <row r="66" spans="2:21" ht="137.25" hidden="1" customHeight="1" x14ac:dyDescent="0.3">
      <c r="B66" s="348"/>
      <c r="C66" s="318"/>
      <c r="D66" s="302"/>
      <c r="E66" s="292"/>
      <c r="F66" s="292"/>
      <c r="G66" s="425"/>
      <c r="H66" s="436"/>
      <c r="I66" s="35" t="str">
        <f>'PLAN ACCIÓN GENERAL 2018'!AA66</f>
        <v>N/A</v>
      </c>
      <c r="J66" s="37" t="str">
        <f>'PLAN ACCIÓN GENERAL 2018'!AB66</f>
        <v>N/A</v>
      </c>
      <c r="K66" s="37" t="str">
        <f>'PLAN ACCIÓN GENERAL 2018'!AC66</f>
        <v>N/A</v>
      </c>
      <c r="L66" s="114"/>
      <c r="M66" s="115"/>
      <c r="N66" s="115"/>
      <c r="O66" s="115"/>
      <c r="P66" s="115"/>
      <c r="Q66" s="115"/>
      <c r="R66" s="115"/>
      <c r="S66" s="415"/>
      <c r="T66" s="416"/>
      <c r="U66" s="116"/>
    </row>
    <row r="67" spans="2:21" ht="137.25" hidden="1" customHeight="1" x14ac:dyDescent="0.3">
      <c r="B67" s="348"/>
      <c r="C67" s="318"/>
      <c r="D67" s="319" t="str">
        <f>'PLAN ACCIÓN GENERAL 2018'!D67</f>
        <v>E14. Fortalecer el proceso de bienestar</v>
      </c>
      <c r="E67" s="291" t="str">
        <f>'PLAN ACCIÓN GENERAL 2018'!E67</f>
        <v>Plan de Bienestar</v>
      </c>
      <c r="F67" s="291" t="str">
        <f>'PLAN ACCIÓN GENERAL 2018'!F67</f>
        <v>N/A</v>
      </c>
      <c r="G67" s="105" t="str">
        <f>'PLAN ACCIÓN GENERAL 2018'!I67</f>
        <v>A26.</v>
      </c>
      <c r="H67" s="53" t="str">
        <f>'PLAN ACCIÓN GENERAL 2018'!J67</f>
        <v xml:space="preserve">Gestionar y presentar propuestas ante  la DGA que permitan la ejecución del plan de bienestar. </v>
      </c>
      <c r="I67" s="35" t="str">
        <f>'PLAN ACCIÓN GENERAL 2018'!AA67</f>
        <v>N/A</v>
      </c>
      <c r="J67" s="37" t="str">
        <f>'PLAN ACCIÓN GENERAL 2018'!AB67</f>
        <v>N/A</v>
      </c>
      <c r="K67" s="37" t="str">
        <f>'PLAN ACCIÓN GENERAL 2018'!AC67</f>
        <v>N/A</v>
      </c>
      <c r="L67" s="114"/>
      <c r="M67" s="115"/>
      <c r="N67" s="115"/>
      <c r="O67" s="115"/>
      <c r="P67" s="115"/>
      <c r="Q67" s="115"/>
      <c r="R67" s="115"/>
      <c r="S67" s="415"/>
      <c r="T67" s="416"/>
      <c r="U67" s="116"/>
    </row>
    <row r="68" spans="2:21" ht="137.25" hidden="1" customHeight="1" x14ac:dyDescent="0.3">
      <c r="B68" s="348"/>
      <c r="C68" s="318"/>
      <c r="D68" s="319"/>
      <c r="E68" s="292"/>
      <c r="F68" s="292"/>
      <c r="G68" s="105" t="str">
        <f>'PLAN ACCIÓN GENERAL 2018'!I69</f>
        <v>A27.</v>
      </c>
      <c r="H68" s="53" t="str">
        <f>'PLAN ACCIÓN GENERAL 2018'!J69</f>
        <v>Promover el uso y apropiación de software de Talento Humano en el módulo de bienestar</v>
      </c>
      <c r="I68" s="35" t="str">
        <f>'PLAN ACCIÓN GENERAL 2018'!AA69</f>
        <v>N/A</v>
      </c>
      <c r="J68" s="37" t="str">
        <f>'PLAN ACCIÓN GENERAL 2018'!AB69</f>
        <v>N/A</v>
      </c>
      <c r="K68" s="37" t="str">
        <f>'PLAN ACCIÓN GENERAL 2018'!AC69</f>
        <v>N/A</v>
      </c>
      <c r="L68" s="114"/>
      <c r="M68" s="115"/>
      <c r="N68" s="115"/>
      <c r="O68" s="115"/>
      <c r="P68" s="115"/>
      <c r="Q68" s="115"/>
      <c r="R68" s="115"/>
      <c r="S68" s="415"/>
      <c r="T68" s="416"/>
      <c r="U68" s="116"/>
    </row>
    <row r="69" spans="2:21" ht="137.25" hidden="1" customHeight="1" x14ac:dyDescent="0.3">
      <c r="B69" s="348"/>
      <c r="C69" s="318"/>
      <c r="D69" s="43" t="str">
        <f>'PLAN ACCIÓN GENERAL 2018'!D70</f>
        <v>E15. Diseñar proyecto de nueva estructura organizacional</v>
      </c>
      <c r="E69" s="13" t="str">
        <f>'PLAN ACCIÓN GENERAL 2018'!E70</f>
        <v>N/A</v>
      </c>
      <c r="F69" s="13" t="str">
        <f>'PLAN ACCIÓN GENERAL 2018'!F70</f>
        <v>N/A</v>
      </c>
      <c r="G69" s="105" t="str">
        <f>'PLAN ACCIÓN GENERAL 2018'!I70</f>
        <v>A28.</v>
      </c>
      <c r="H69" s="53" t="str">
        <f>'PLAN ACCIÓN GENERAL 2018'!J70</f>
        <v>Reformular el proyecto de estructura organizacional del senado</v>
      </c>
      <c r="I69" s="35" t="str">
        <f>'PLAN ACCIÓN GENERAL 2018'!AA70</f>
        <v>N/A</v>
      </c>
      <c r="J69" s="37" t="str">
        <f>'PLAN ACCIÓN GENERAL 2018'!AB70</f>
        <v>N/A</v>
      </c>
      <c r="K69" s="37" t="str">
        <f>'PLAN ACCIÓN GENERAL 2018'!AC70</f>
        <v>N/A</v>
      </c>
      <c r="L69" s="114"/>
      <c r="M69" s="115"/>
      <c r="N69" s="115"/>
      <c r="O69" s="115"/>
      <c r="P69" s="115"/>
      <c r="Q69" s="115"/>
      <c r="R69" s="115"/>
      <c r="S69" s="415"/>
      <c r="T69" s="416"/>
      <c r="U69" s="116"/>
    </row>
    <row r="70" spans="2:21" ht="137.25" hidden="1" customHeight="1" x14ac:dyDescent="0.3">
      <c r="B70" s="348"/>
      <c r="C70" s="135" t="str">
        <f>'PLAN ACCIÓN GENERAL 2018'!C71</f>
        <v>OE 9. Fortalecer la apropiación y el uso de la tecnología</v>
      </c>
      <c r="D70" s="43" t="str">
        <f>'PLAN ACCIÓN GENERAL 2018'!D71</f>
        <v>E16. Adelantar campañas de divulgación, uso y apropiación de los nuevos Software adquiridos por la entidad.</v>
      </c>
      <c r="E70" s="39" t="str">
        <f>'PLAN ACCIÓN GENERAL 2018'!E71</f>
        <v>N/A</v>
      </c>
      <c r="F70" s="13" t="str">
        <f>'PLAN ACCIÓN GENERAL 2018'!F71</f>
        <v>N/A</v>
      </c>
      <c r="G70" s="105" t="str">
        <f>'PLAN ACCIÓN GENERAL 2018'!I71</f>
        <v>A29.</v>
      </c>
      <c r="H70" s="53" t="str">
        <f>'PLAN ACCIÓN GENERAL 2018'!J71</f>
        <v>Diseñar y ejecutar campañas de  acompañamiento para el uso y apropiación de los software de gestión del talento humano y calidad.</v>
      </c>
      <c r="I70" s="35" t="str">
        <f>'PLAN ACCIÓN GENERAL 2018'!AA71</f>
        <v>N/A</v>
      </c>
      <c r="J70" s="37" t="str">
        <f>'PLAN ACCIÓN GENERAL 2018'!AB71</f>
        <v>N/A</v>
      </c>
      <c r="K70" s="37" t="str">
        <f>'PLAN ACCIÓN GENERAL 2018'!AC71</f>
        <v>N/A</v>
      </c>
      <c r="L70" s="114"/>
      <c r="M70" s="115"/>
      <c r="N70" s="115"/>
      <c r="O70" s="115"/>
      <c r="P70" s="115"/>
      <c r="Q70" s="115"/>
      <c r="R70" s="115"/>
      <c r="S70" s="415"/>
      <c r="T70" s="416"/>
      <c r="U70" s="116"/>
    </row>
    <row r="71" spans="2:21" ht="137.25" hidden="1" customHeight="1" x14ac:dyDescent="0.3">
      <c r="B71" s="348"/>
      <c r="C71" s="135" t="str">
        <f>'PLAN ACCIÓN GENERAL 2018'!C72</f>
        <v>OE 10. Contar con sistemas de información articulados con los procesos</v>
      </c>
      <c r="D71" s="43" t="str">
        <f>'PLAN ACCIÓN GENERAL 2018'!D72</f>
        <v>E17. Fortalecer los sistemas de información de acuerdo a las necesidades de la Entidad.</v>
      </c>
      <c r="E71" s="39" t="str">
        <f>'PLAN ACCIÓN GENERAL 2018'!E72</f>
        <v>N/A</v>
      </c>
      <c r="F71" s="13" t="str">
        <f>'PLAN ACCIÓN GENERAL 2018'!F72</f>
        <v>N/A</v>
      </c>
      <c r="G71" s="105" t="str">
        <f>'PLAN ACCIÓN GENERAL 2018'!I72</f>
        <v>A30.</v>
      </c>
      <c r="H71" s="53" t="str">
        <f>'PLAN ACCIÓN GENERAL 2018'!J72</f>
        <v>Actualizar el PETIC</v>
      </c>
      <c r="I71" s="35" t="str">
        <f>'PLAN ACCIÓN GENERAL 2018'!AA72</f>
        <v>N/A</v>
      </c>
      <c r="J71" s="37" t="str">
        <f>'PLAN ACCIÓN GENERAL 2018'!AB72</f>
        <v>N/A</v>
      </c>
      <c r="K71" s="37" t="str">
        <f>'PLAN ACCIÓN GENERAL 2018'!AC72</f>
        <v>N/A</v>
      </c>
      <c r="L71" s="114"/>
      <c r="M71" s="115"/>
      <c r="N71" s="115"/>
      <c r="O71" s="115"/>
      <c r="P71" s="115"/>
      <c r="Q71" s="115"/>
      <c r="R71" s="115"/>
      <c r="S71" s="415"/>
      <c r="T71" s="416"/>
      <c r="U71" s="116"/>
    </row>
    <row r="72" spans="2:21" ht="137.25" hidden="1" customHeight="1" x14ac:dyDescent="0.3">
      <c r="B72" s="348"/>
      <c r="C72" s="318" t="str">
        <f>'PLAN ACCIÓN GENERAL 2018'!C73</f>
        <v>OE11. Fortalecer la cultura organizacional a partir de la interiorización de valores.</v>
      </c>
      <c r="D72" s="319" t="str">
        <f>'PLAN ACCIÓN GENERAL 2018'!D73</f>
        <v>E18. Mejorar el clima laboral y el sentido de pertenencia.</v>
      </c>
      <c r="E72" s="320" t="str">
        <f>'PLAN ACCIÓN GENERAL 2018'!E73</f>
        <v>N/A</v>
      </c>
      <c r="F72" s="447" t="str">
        <f>'PLAN ACCIÓN GENERAL 2018'!F73</f>
        <v>N/A</v>
      </c>
      <c r="G72" s="105" t="str">
        <f>'PLAN ACCIÓN GENERAL 2018'!I73</f>
        <v>A31.</v>
      </c>
      <c r="H72" s="53" t="str">
        <f>'PLAN ACCIÓN GENERAL 2018'!J73</f>
        <v xml:space="preserve">Realizar jornadas de reconocimiento en la apropiación de valores institucionales </v>
      </c>
      <c r="I72" s="35" t="str">
        <f>'PLAN ACCIÓN GENERAL 2018'!AA73</f>
        <v>N/A</v>
      </c>
      <c r="J72" s="37" t="str">
        <f>'PLAN ACCIÓN GENERAL 2018'!AB73</f>
        <v>N/A</v>
      </c>
      <c r="K72" s="37" t="str">
        <f>'PLAN ACCIÓN GENERAL 2018'!AC73</f>
        <v>N/A</v>
      </c>
      <c r="L72" s="114"/>
      <c r="M72" s="115"/>
      <c r="N72" s="115"/>
      <c r="O72" s="115"/>
      <c r="P72" s="115"/>
      <c r="Q72" s="115"/>
      <c r="R72" s="115"/>
      <c r="S72" s="415"/>
      <c r="T72" s="416"/>
      <c r="U72" s="116"/>
    </row>
    <row r="73" spans="2:21" ht="137.25" hidden="1" customHeight="1" thickBot="1" x14ac:dyDescent="0.35">
      <c r="B73" s="568"/>
      <c r="C73" s="328"/>
      <c r="D73" s="454"/>
      <c r="E73" s="451"/>
      <c r="F73" s="448"/>
      <c r="G73" s="106" t="str">
        <f>'PLAN ACCIÓN GENERAL 2018'!I74</f>
        <v>A32.</v>
      </c>
      <c r="H73" s="54" t="str">
        <f>'PLAN ACCIÓN GENERAL 2018'!J74</f>
        <v xml:space="preserve">Actualizar y ejecutar el plan de intervención  en clima organizacional </v>
      </c>
      <c r="I73" s="127" t="str">
        <f>'PLAN ACCIÓN GENERAL 2018'!AA74</f>
        <v>N/A</v>
      </c>
      <c r="J73" s="90" t="str">
        <f>'PLAN ACCIÓN GENERAL 2018'!AB74</f>
        <v>N/A</v>
      </c>
      <c r="K73" s="90" t="str">
        <f>'PLAN ACCIÓN GENERAL 2018'!AC74</f>
        <v>N/A</v>
      </c>
      <c r="L73" s="136"/>
      <c r="M73" s="137"/>
      <c r="N73" s="137"/>
      <c r="O73" s="137"/>
      <c r="P73" s="137"/>
      <c r="Q73" s="137"/>
      <c r="R73" s="137"/>
      <c r="S73" s="423"/>
      <c r="T73" s="424"/>
      <c r="U73" s="138"/>
    </row>
    <row r="74" spans="2:21" ht="137.25" hidden="1" customHeight="1" x14ac:dyDescent="0.3">
      <c r="B74" s="526" t="str">
        <f>'PLAN ACCIÓN GENERAL 2018'!B75</f>
        <v>EE4. FINANCIERA</v>
      </c>
      <c r="C74" s="527" t="str">
        <f>'PLAN ACCIÓN GENERAL 2018'!C75</f>
        <v>OE 12. Planear y gestionar la ejecución y protección de los recursos financieros</v>
      </c>
      <c r="D74" s="101" t="str">
        <f>'PLAN ACCIÓN GENERAL 2018'!D75</f>
        <v>E19. Gestionar el presupuesto de inversión institucional, para desarrollar proyectos de modernización y expansión física y tecnológica.</v>
      </c>
      <c r="E74" s="47" t="str">
        <f>'PLAN ACCIÓN GENERAL 2018'!E75</f>
        <v>N/A</v>
      </c>
      <c r="F74" s="103" t="str">
        <f>'PLAN ACCIÓN GENERAL 2018'!F75</f>
        <v>N/A</v>
      </c>
      <c r="G74" s="104" t="str">
        <f>'PLAN ACCIÓN GENERAL 2018'!I75</f>
        <v>A33.</v>
      </c>
      <c r="H74" s="95" t="str">
        <f>'PLAN ACCIÓN GENERAL 2018'!J75</f>
        <v>Entregar la información  de ejecuciones presupuestales de inversión de los últimos años como insumo para la solicitud de recursos adicionales</v>
      </c>
      <c r="I74" s="81" t="str">
        <f>'PLAN ACCIÓN GENERAL 2018'!AA75</f>
        <v>N/A</v>
      </c>
      <c r="J74" s="83" t="str">
        <f>'PLAN ACCIÓN GENERAL 2018'!AB75</f>
        <v>N/A</v>
      </c>
      <c r="K74" s="83" t="str">
        <f>'PLAN ACCIÓN GENERAL 2018'!AC75</f>
        <v>N/A</v>
      </c>
      <c r="L74" s="111"/>
      <c r="M74" s="112"/>
      <c r="N74" s="112"/>
      <c r="O74" s="112"/>
      <c r="P74" s="112"/>
      <c r="Q74" s="112"/>
      <c r="R74" s="112"/>
      <c r="S74" s="421"/>
      <c r="T74" s="422"/>
      <c r="U74" s="113"/>
    </row>
    <row r="75" spans="2:21" ht="137.25" hidden="1" customHeight="1" x14ac:dyDescent="0.3">
      <c r="B75" s="325"/>
      <c r="C75" s="327"/>
      <c r="D75" s="301" t="str">
        <f>'PLAN ACCIÓN GENERAL 2018'!D76</f>
        <v>E 20. Fortalecer el componente de defensa jurídica frente a las acciones  judiciales.</v>
      </c>
      <c r="E75" s="291" t="str">
        <f>'PLAN ACCIÓN GENERAL 2018'!E76</f>
        <v>N/A</v>
      </c>
      <c r="F75" s="291" t="str">
        <f>'PLAN ACCIÓN GENERAL 2018'!F76</f>
        <v>N/A</v>
      </c>
      <c r="G75" s="425" t="str">
        <f>'PLAN ACCIÓN GENERAL 2018'!I76</f>
        <v>A34.</v>
      </c>
      <c r="H75" s="427" t="str">
        <f>'PLAN ACCIÓN GENERAL 2018'!J76</f>
        <v>Adoptar el plan de defensa judicial para la Corporación, tanto en lo judicial, constitucional y legal.</v>
      </c>
      <c r="I75" s="35" t="str">
        <f>'PLAN ACCIÓN GENERAL 2018'!AA76</f>
        <v>N/A</v>
      </c>
      <c r="J75" s="37" t="str">
        <f>'PLAN ACCIÓN GENERAL 2018'!AB76</f>
        <v>N/A</v>
      </c>
      <c r="K75" s="37" t="str">
        <f>'PLAN ACCIÓN GENERAL 2018'!AC76</f>
        <v>N/A</v>
      </c>
      <c r="L75" s="114"/>
      <c r="M75" s="115"/>
      <c r="N75" s="115"/>
      <c r="O75" s="115"/>
      <c r="P75" s="115"/>
      <c r="Q75" s="115"/>
      <c r="R75" s="115"/>
      <c r="S75" s="415"/>
      <c r="T75" s="416"/>
      <c r="U75" s="116"/>
    </row>
    <row r="76" spans="2:21" ht="137.25" hidden="1" customHeight="1" thickBot="1" x14ac:dyDescent="0.35">
      <c r="B76" s="326"/>
      <c r="C76" s="328"/>
      <c r="D76" s="329"/>
      <c r="E76" s="333"/>
      <c r="F76" s="333"/>
      <c r="G76" s="426"/>
      <c r="H76" s="428"/>
      <c r="I76" s="127" t="str">
        <f>'PLAN ACCIÓN GENERAL 2018'!AA77</f>
        <v>N/A</v>
      </c>
      <c r="J76" s="90" t="str">
        <f>'PLAN ACCIÓN GENERAL 2018'!AB77</f>
        <v>N/A</v>
      </c>
      <c r="K76" s="90" t="str">
        <f>'PLAN ACCIÓN GENERAL 2018'!AC77</f>
        <v>N/A</v>
      </c>
      <c r="L76" s="120"/>
      <c r="M76" s="121"/>
      <c r="N76" s="121"/>
      <c r="O76" s="121"/>
      <c r="P76" s="121"/>
      <c r="Q76" s="121"/>
      <c r="R76" s="121"/>
      <c r="S76" s="419"/>
      <c r="T76" s="420"/>
      <c r="U76" s="122"/>
    </row>
    <row r="77" spans="2:21" x14ac:dyDescent="0.3">
      <c r="G77" s="132"/>
      <c r="S77" s="139"/>
      <c r="U77" s="132"/>
    </row>
    <row r="78" spans="2:21" x14ac:dyDescent="0.3">
      <c r="G78" s="132"/>
      <c r="S78" s="139"/>
      <c r="U78" s="132"/>
    </row>
    <row r="79" spans="2:21" x14ac:dyDescent="0.3">
      <c r="G79" s="132"/>
      <c r="S79" s="139"/>
      <c r="U79" s="132"/>
    </row>
    <row r="80" spans="2:21" x14ac:dyDescent="0.3">
      <c r="G80" s="132"/>
      <c r="S80" s="139"/>
      <c r="U80" s="132"/>
    </row>
    <row r="81" spans="7:21" x14ac:dyDescent="0.3">
      <c r="G81" s="132"/>
      <c r="S81" s="139"/>
      <c r="U81" s="132"/>
    </row>
    <row r="82" spans="7:21" x14ac:dyDescent="0.3">
      <c r="G82" s="132"/>
      <c r="S82" s="139"/>
      <c r="U82" s="132"/>
    </row>
    <row r="83" spans="7:21" x14ac:dyDescent="0.3">
      <c r="G83" s="132"/>
      <c r="S83" s="139"/>
      <c r="U83" s="132"/>
    </row>
    <row r="84" spans="7:21" x14ac:dyDescent="0.3">
      <c r="G84" s="132"/>
      <c r="S84" s="139"/>
      <c r="U84" s="132"/>
    </row>
    <row r="85" spans="7:21" x14ac:dyDescent="0.3">
      <c r="G85" s="132"/>
      <c r="S85" s="139"/>
      <c r="U85" s="132"/>
    </row>
    <row r="86" spans="7:21" x14ac:dyDescent="0.3">
      <c r="G86" s="132"/>
      <c r="S86" s="139"/>
      <c r="U86" s="132"/>
    </row>
    <row r="87" spans="7:21" x14ac:dyDescent="0.3">
      <c r="G87" s="132"/>
      <c r="S87" s="139"/>
      <c r="U87" s="132"/>
    </row>
    <row r="88" spans="7:21" x14ac:dyDescent="0.3">
      <c r="G88" s="132"/>
      <c r="S88" s="139"/>
      <c r="U88" s="132"/>
    </row>
    <row r="89" spans="7:21" x14ac:dyDescent="0.3">
      <c r="G89" s="132"/>
      <c r="S89" s="139"/>
      <c r="U89" s="132"/>
    </row>
    <row r="90" spans="7:21" x14ac:dyDescent="0.3">
      <c r="G90" s="132"/>
      <c r="S90" s="139"/>
      <c r="U90" s="132"/>
    </row>
    <row r="91" spans="7:21" x14ac:dyDescent="0.3">
      <c r="G91" s="132"/>
      <c r="S91" s="139"/>
      <c r="U91" s="132"/>
    </row>
    <row r="92" spans="7:21" x14ac:dyDescent="0.3">
      <c r="G92" s="132"/>
      <c r="S92" s="139"/>
      <c r="U92" s="132"/>
    </row>
    <row r="93" spans="7:21" x14ac:dyDescent="0.3">
      <c r="G93" s="132"/>
      <c r="S93" s="139"/>
      <c r="U93" s="132"/>
    </row>
    <row r="94" spans="7:21" x14ac:dyDescent="0.3">
      <c r="G94" s="132"/>
      <c r="S94" s="139"/>
      <c r="U94" s="132"/>
    </row>
    <row r="95" spans="7:21" x14ac:dyDescent="0.3">
      <c r="G95" s="132"/>
      <c r="S95" s="139"/>
      <c r="U95" s="132"/>
    </row>
    <row r="96" spans="7:21" x14ac:dyDescent="0.3">
      <c r="G96" s="132"/>
      <c r="S96" s="139"/>
      <c r="U96" s="132"/>
    </row>
    <row r="97" spans="7:21" x14ac:dyDescent="0.3">
      <c r="G97" s="132"/>
      <c r="S97" s="139"/>
      <c r="U97" s="132"/>
    </row>
    <row r="98" spans="7:21" x14ac:dyDescent="0.3">
      <c r="G98" s="132"/>
      <c r="S98" s="139"/>
      <c r="U98" s="132"/>
    </row>
    <row r="99" spans="7:21" x14ac:dyDescent="0.3">
      <c r="G99" s="132"/>
      <c r="S99" s="139"/>
      <c r="U99" s="132"/>
    </row>
    <row r="100" spans="7:21" x14ac:dyDescent="0.3">
      <c r="G100" s="132"/>
      <c r="S100" s="139"/>
      <c r="U100" s="132"/>
    </row>
    <row r="101" spans="7:21" x14ac:dyDescent="0.3">
      <c r="G101" s="132"/>
      <c r="S101" s="139"/>
      <c r="U101" s="132"/>
    </row>
    <row r="102" spans="7:21" x14ac:dyDescent="0.3">
      <c r="G102" s="132"/>
      <c r="S102" s="139"/>
      <c r="U102" s="132"/>
    </row>
    <row r="103" spans="7:21" x14ac:dyDescent="0.3">
      <c r="G103" s="132"/>
      <c r="S103" s="139"/>
      <c r="U103" s="132"/>
    </row>
    <row r="104" spans="7:21" x14ac:dyDescent="0.3">
      <c r="G104" s="132"/>
      <c r="S104" s="139"/>
      <c r="U104" s="132"/>
    </row>
    <row r="105" spans="7:21" x14ac:dyDescent="0.3">
      <c r="G105" s="132"/>
      <c r="S105" s="139"/>
      <c r="U105" s="132"/>
    </row>
    <row r="106" spans="7:21" x14ac:dyDescent="0.3">
      <c r="G106" s="132"/>
      <c r="S106" s="139"/>
      <c r="U106" s="132"/>
    </row>
    <row r="107" spans="7:21" x14ac:dyDescent="0.3">
      <c r="G107" s="132"/>
      <c r="S107" s="139"/>
      <c r="U107" s="132"/>
    </row>
    <row r="108" spans="7:21" x14ac:dyDescent="0.3">
      <c r="G108" s="132"/>
      <c r="S108" s="139"/>
      <c r="U108" s="132"/>
    </row>
    <row r="109" spans="7:21" x14ac:dyDescent="0.3">
      <c r="G109" s="132"/>
      <c r="S109" s="139"/>
      <c r="U109" s="132"/>
    </row>
    <row r="110" spans="7:21" x14ac:dyDescent="0.3">
      <c r="G110" s="132"/>
      <c r="S110" s="139"/>
      <c r="U110" s="132"/>
    </row>
    <row r="111" spans="7:21" x14ac:dyDescent="0.3">
      <c r="G111" s="132"/>
      <c r="S111" s="139"/>
      <c r="U111" s="132"/>
    </row>
    <row r="112" spans="7:21" x14ac:dyDescent="0.3">
      <c r="G112" s="132"/>
      <c r="S112" s="139"/>
      <c r="U112" s="132"/>
    </row>
    <row r="113" spans="7:21" x14ac:dyDescent="0.3">
      <c r="G113" s="132"/>
      <c r="S113" s="139"/>
      <c r="U113" s="132"/>
    </row>
    <row r="114" spans="7:21" x14ac:dyDescent="0.3">
      <c r="G114" s="132"/>
      <c r="S114" s="139"/>
      <c r="U114" s="132"/>
    </row>
    <row r="115" spans="7:21" x14ac:dyDescent="0.3">
      <c r="G115" s="132"/>
      <c r="S115" s="139"/>
      <c r="U115" s="132"/>
    </row>
    <row r="116" spans="7:21" x14ac:dyDescent="0.3">
      <c r="G116" s="132"/>
      <c r="S116" s="139"/>
      <c r="U116" s="132"/>
    </row>
    <row r="117" spans="7:21" x14ac:dyDescent="0.3">
      <c r="G117" s="132"/>
      <c r="S117" s="139"/>
      <c r="U117" s="132"/>
    </row>
    <row r="118" spans="7:21" x14ac:dyDescent="0.3">
      <c r="G118" s="132"/>
      <c r="S118" s="139"/>
      <c r="U118" s="132"/>
    </row>
    <row r="119" spans="7:21" x14ac:dyDescent="0.3">
      <c r="G119" s="132"/>
      <c r="S119" s="139"/>
      <c r="U119" s="132"/>
    </row>
    <row r="120" spans="7:21" x14ac:dyDescent="0.3">
      <c r="G120" s="132"/>
      <c r="S120" s="139"/>
      <c r="U120" s="132"/>
    </row>
    <row r="121" spans="7:21" x14ac:dyDescent="0.3">
      <c r="G121" s="132"/>
      <c r="S121" s="139"/>
      <c r="U121" s="132"/>
    </row>
    <row r="122" spans="7:21" x14ac:dyDescent="0.3">
      <c r="G122" s="132"/>
      <c r="S122" s="139"/>
      <c r="U122" s="132"/>
    </row>
    <row r="123" spans="7:21" x14ac:dyDescent="0.3">
      <c r="G123" s="132"/>
      <c r="S123" s="139"/>
      <c r="U123" s="132"/>
    </row>
    <row r="124" spans="7:21" x14ac:dyDescent="0.3">
      <c r="G124" s="132"/>
      <c r="S124" s="139"/>
      <c r="U124" s="132"/>
    </row>
    <row r="125" spans="7:21" x14ac:dyDescent="0.3">
      <c r="G125" s="132"/>
      <c r="S125" s="139"/>
      <c r="U125" s="132"/>
    </row>
    <row r="126" spans="7:21" x14ac:dyDescent="0.3">
      <c r="G126" s="132"/>
      <c r="S126" s="139"/>
      <c r="U126" s="132"/>
    </row>
    <row r="127" spans="7:21" x14ac:dyDescent="0.3">
      <c r="G127" s="132"/>
      <c r="S127" s="139"/>
      <c r="U127" s="132"/>
    </row>
    <row r="128" spans="7:21" x14ac:dyDescent="0.3">
      <c r="G128" s="132"/>
      <c r="S128" s="139"/>
      <c r="U128" s="132"/>
    </row>
    <row r="129" spans="7:21" x14ac:dyDescent="0.3">
      <c r="G129" s="132"/>
      <c r="S129" s="139"/>
      <c r="U129" s="132"/>
    </row>
    <row r="130" spans="7:21" x14ac:dyDescent="0.3">
      <c r="G130" s="132"/>
      <c r="S130" s="139"/>
      <c r="U130" s="132"/>
    </row>
    <row r="131" spans="7:21" x14ac:dyDescent="0.3">
      <c r="G131" s="132"/>
      <c r="S131" s="139"/>
      <c r="U131" s="132"/>
    </row>
    <row r="132" spans="7:21" x14ac:dyDescent="0.3">
      <c r="G132" s="132"/>
      <c r="S132" s="139"/>
      <c r="U132" s="132"/>
    </row>
    <row r="133" spans="7:21" x14ac:dyDescent="0.3">
      <c r="G133" s="132"/>
      <c r="S133" s="139"/>
      <c r="U133" s="132"/>
    </row>
    <row r="134" spans="7:21" x14ac:dyDescent="0.3">
      <c r="G134" s="132"/>
      <c r="S134" s="139"/>
      <c r="U134" s="132"/>
    </row>
    <row r="135" spans="7:21" x14ac:dyDescent="0.3">
      <c r="G135" s="132"/>
      <c r="S135" s="139"/>
      <c r="U135" s="132"/>
    </row>
    <row r="136" spans="7:21" x14ac:dyDescent="0.3">
      <c r="G136" s="132"/>
      <c r="S136" s="139"/>
      <c r="U136" s="132"/>
    </row>
    <row r="137" spans="7:21" x14ac:dyDescent="0.3">
      <c r="G137" s="132"/>
      <c r="S137" s="139"/>
      <c r="U137" s="132"/>
    </row>
    <row r="138" spans="7:21" x14ac:dyDescent="0.3">
      <c r="G138" s="132"/>
      <c r="S138" s="139"/>
      <c r="U138" s="132"/>
    </row>
    <row r="139" spans="7:21" x14ac:dyDescent="0.3">
      <c r="G139" s="132"/>
      <c r="S139" s="139"/>
      <c r="U139" s="132"/>
    </row>
    <row r="140" spans="7:21" x14ac:dyDescent="0.3">
      <c r="G140" s="132"/>
      <c r="S140" s="139"/>
      <c r="U140" s="132"/>
    </row>
    <row r="141" spans="7:21" x14ac:dyDescent="0.3">
      <c r="G141" s="132"/>
      <c r="S141" s="139"/>
      <c r="U141" s="132"/>
    </row>
    <row r="142" spans="7:21" x14ac:dyDescent="0.3">
      <c r="G142" s="132"/>
      <c r="S142" s="139"/>
      <c r="U142" s="132"/>
    </row>
    <row r="143" spans="7:21" x14ac:dyDescent="0.3">
      <c r="G143" s="132"/>
      <c r="S143" s="139"/>
      <c r="U143" s="132"/>
    </row>
    <row r="144" spans="7:21" x14ac:dyDescent="0.3">
      <c r="G144" s="132"/>
      <c r="S144" s="139"/>
      <c r="U144" s="132"/>
    </row>
  </sheetData>
  <mergeCells count="180">
    <mergeCell ref="B1:U1"/>
    <mergeCell ref="B2:C4"/>
    <mergeCell ref="D2:R2"/>
    <mergeCell ref="S2:U2"/>
    <mergeCell ref="D3:R3"/>
    <mergeCell ref="S3:U3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L9:L10"/>
    <mergeCell ref="M9:P9"/>
    <mergeCell ref="Q9:Q10"/>
    <mergeCell ref="R9:R10"/>
    <mergeCell ref="S9:T10"/>
    <mergeCell ref="U9:U10"/>
    <mergeCell ref="E9:E10"/>
    <mergeCell ref="F9:F10"/>
    <mergeCell ref="G9:H9"/>
    <mergeCell ref="I9:I10"/>
    <mergeCell ref="J9:J10"/>
    <mergeCell ref="K9:K10"/>
    <mergeCell ref="H11:H12"/>
    <mergeCell ref="S11:T11"/>
    <mergeCell ref="S12:T12"/>
    <mergeCell ref="G13:G14"/>
    <mergeCell ref="H13:H14"/>
    <mergeCell ref="S13:T13"/>
    <mergeCell ref="S14:T14"/>
    <mergeCell ref="B11:B20"/>
    <mergeCell ref="C11:C15"/>
    <mergeCell ref="D11:D15"/>
    <mergeCell ref="E11:E20"/>
    <mergeCell ref="F11:F20"/>
    <mergeCell ref="G11:G12"/>
    <mergeCell ref="S15:T15"/>
    <mergeCell ref="C16:C20"/>
    <mergeCell ref="D16:D20"/>
    <mergeCell ref="G16:G20"/>
    <mergeCell ref="H16:H20"/>
    <mergeCell ref="S16:T16"/>
    <mergeCell ref="S17:T17"/>
    <mergeCell ref="S18:T18"/>
    <mergeCell ref="S19:T19"/>
    <mergeCell ref="S20:T20"/>
    <mergeCell ref="G23:G25"/>
    <mergeCell ref="H23:H25"/>
    <mergeCell ref="S23:T23"/>
    <mergeCell ref="S24:T24"/>
    <mergeCell ref="S25:T25"/>
    <mergeCell ref="C26:C44"/>
    <mergeCell ref="D26:D38"/>
    <mergeCell ref="E26:E38"/>
    <mergeCell ref="F26:F38"/>
    <mergeCell ref="G26:G29"/>
    <mergeCell ref="C21:C25"/>
    <mergeCell ref="D21:D22"/>
    <mergeCell ref="E21:E22"/>
    <mergeCell ref="F21:F22"/>
    <mergeCell ref="S21:T21"/>
    <mergeCell ref="S22:T22"/>
    <mergeCell ref="D23:D25"/>
    <mergeCell ref="E23:E25"/>
    <mergeCell ref="F23:F25"/>
    <mergeCell ref="G32:G37"/>
    <mergeCell ref="H32:H37"/>
    <mergeCell ref="S32:T32"/>
    <mergeCell ref="S33:T33"/>
    <mergeCell ref="S34:T34"/>
    <mergeCell ref="S35:T35"/>
    <mergeCell ref="S36:T36"/>
    <mergeCell ref="S37:T37"/>
    <mergeCell ref="H26:H29"/>
    <mergeCell ref="S26:T26"/>
    <mergeCell ref="S27:T27"/>
    <mergeCell ref="S28:T28"/>
    <mergeCell ref="S29:T29"/>
    <mergeCell ref="G30:G31"/>
    <mergeCell ref="H30:H31"/>
    <mergeCell ref="S30:T30"/>
    <mergeCell ref="S31:T31"/>
    <mergeCell ref="S38:T38"/>
    <mergeCell ref="D39:D44"/>
    <mergeCell ref="E39:E44"/>
    <mergeCell ref="F39:F44"/>
    <mergeCell ref="S39:T39"/>
    <mergeCell ref="S40:T40"/>
    <mergeCell ref="G41:G44"/>
    <mergeCell ref="H41:H44"/>
    <mergeCell ref="S41:T41"/>
    <mergeCell ref="S42:T42"/>
    <mergeCell ref="S43:T43"/>
    <mergeCell ref="S44:T44"/>
    <mergeCell ref="C45:C52"/>
    <mergeCell ref="D45:D51"/>
    <mergeCell ref="E45:E48"/>
    <mergeCell ref="F45:F48"/>
    <mergeCell ref="G45:G48"/>
    <mergeCell ref="H45:H48"/>
    <mergeCell ref="S45:T45"/>
    <mergeCell ref="S46:T46"/>
    <mergeCell ref="S47:T47"/>
    <mergeCell ref="S48:T48"/>
    <mergeCell ref="S49:T49"/>
    <mergeCell ref="E50:E51"/>
    <mergeCell ref="F50:F51"/>
    <mergeCell ref="G50:G51"/>
    <mergeCell ref="H50:H51"/>
    <mergeCell ref="S50:T50"/>
    <mergeCell ref="S51:T51"/>
    <mergeCell ref="S52:T52"/>
    <mergeCell ref="C53:C58"/>
    <mergeCell ref="D53:D55"/>
    <mergeCell ref="E53:E55"/>
    <mergeCell ref="F53:F55"/>
    <mergeCell ref="G53:G55"/>
    <mergeCell ref="H53:H55"/>
    <mergeCell ref="S53:T53"/>
    <mergeCell ref="S54:T54"/>
    <mergeCell ref="S55:T55"/>
    <mergeCell ref="S56:T56"/>
    <mergeCell ref="D57:D58"/>
    <mergeCell ref="E57:E58"/>
    <mergeCell ref="F57:F58"/>
    <mergeCell ref="G57:G58"/>
    <mergeCell ref="H57:H58"/>
    <mergeCell ref="S57:T57"/>
    <mergeCell ref="S58:T58"/>
    <mergeCell ref="S59:T59"/>
    <mergeCell ref="S60:T60"/>
    <mergeCell ref="B61:B73"/>
    <mergeCell ref="C61:C69"/>
    <mergeCell ref="D61:D66"/>
    <mergeCell ref="E61:E66"/>
    <mergeCell ref="F61:F66"/>
    <mergeCell ref="S61:T61"/>
    <mergeCell ref="S62:T62"/>
    <mergeCell ref="G63:G66"/>
    <mergeCell ref="C59:C60"/>
    <mergeCell ref="D59:D60"/>
    <mergeCell ref="E59:E60"/>
    <mergeCell ref="F59:F60"/>
    <mergeCell ref="G59:G60"/>
    <mergeCell ref="H59:H60"/>
    <mergeCell ref="B21:B60"/>
    <mergeCell ref="H63:H66"/>
    <mergeCell ref="S63:T63"/>
    <mergeCell ref="S64:T64"/>
    <mergeCell ref="S65:T65"/>
    <mergeCell ref="S66:T66"/>
    <mergeCell ref="D67:D68"/>
    <mergeCell ref="E67:E68"/>
    <mergeCell ref="F67:F68"/>
    <mergeCell ref="S67:T67"/>
    <mergeCell ref="S68:T68"/>
    <mergeCell ref="S69:T69"/>
    <mergeCell ref="S70:T70"/>
    <mergeCell ref="S71:T71"/>
    <mergeCell ref="C72:C73"/>
    <mergeCell ref="D72:D73"/>
    <mergeCell ref="E72:E73"/>
    <mergeCell ref="F72:F73"/>
    <mergeCell ref="S72:T72"/>
    <mergeCell ref="S73:T73"/>
    <mergeCell ref="B74:B76"/>
    <mergeCell ref="C74:C76"/>
    <mergeCell ref="S74:T74"/>
    <mergeCell ref="D75:D76"/>
    <mergeCell ref="E75:E76"/>
    <mergeCell ref="F75:F76"/>
    <mergeCell ref="G75:G76"/>
    <mergeCell ref="H75:H76"/>
    <mergeCell ref="S75:T75"/>
    <mergeCell ref="S76:T76"/>
  </mergeCells>
  <pageMargins left="0.7" right="0.7" top="0.75" bottom="0.75" header="0.3" footer="0.3"/>
  <pageSetup paperSize="9" scale="18" orientation="landscape" r:id="rId1"/>
  <rowBreaks count="1" manualBreakCount="1">
    <brk id="51" max="20" man="1"/>
  </row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5"/>
  <sheetViews>
    <sheetView topLeftCell="F73" zoomScale="55" zoomScaleNormal="55" zoomScaleSheetLayoutView="40" workbookViewId="0">
      <selection activeCell="D26" sqref="D26:D38"/>
    </sheetView>
  </sheetViews>
  <sheetFormatPr baseColWidth="10" defaultRowHeight="14.25" x14ac:dyDescent="0.2"/>
  <cols>
    <col min="1" max="1" width="2.5703125" style="4" customWidth="1"/>
    <col min="2" max="2" width="24.7109375" style="4" customWidth="1"/>
    <col min="3" max="3" width="39.140625" style="4" customWidth="1"/>
    <col min="4" max="4" width="61.28515625" style="4" customWidth="1"/>
    <col min="5" max="5" width="71" style="4" bestFit="1" customWidth="1"/>
    <col min="6" max="6" width="63.5703125" style="4" bestFit="1" customWidth="1"/>
    <col min="7" max="7" width="27.7109375" style="10" customWidth="1"/>
    <col min="8" max="8" width="40.5703125" style="4" customWidth="1"/>
    <col min="9" max="9" width="52.140625" style="4" customWidth="1"/>
    <col min="10" max="10" width="35.7109375" style="4" bestFit="1" customWidth="1"/>
    <col min="11" max="11" width="20.5703125" style="4" customWidth="1"/>
    <col min="12" max="12" width="22.85546875" style="4" customWidth="1"/>
    <col min="13" max="16" width="14" style="4" hidden="1" customWidth="1"/>
    <col min="17" max="17" width="23.42578125" style="4" hidden="1" customWidth="1"/>
    <col min="18" max="18" width="26.28515625" style="4" hidden="1" customWidth="1"/>
    <col min="19" max="19" width="9.5703125" style="11" customWidth="1"/>
    <col min="20" max="20" width="21.28515625" style="4" customWidth="1"/>
    <col min="21" max="21" width="42.7109375" style="12" customWidth="1"/>
    <col min="22" max="16384" width="11.42578125" style="4"/>
  </cols>
  <sheetData>
    <row r="1" spans="1:21" ht="15" thickBot="1" x14ac:dyDescent="0.25"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</row>
    <row r="2" spans="1:21" ht="39" customHeight="1" thickBot="1" x14ac:dyDescent="0.25">
      <c r="B2" s="605"/>
      <c r="C2" s="606"/>
      <c r="D2" s="611" t="s">
        <v>0</v>
      </c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3"/>
      <c r="S2" s="614" t="s">
        <v>93</v>
      </c>
      <c r="T2" s="615"/>
      <c r="U2" s="616"/>
    </row>
    <row r="3" spans="1:21" ht="35.25" customHeight="1" thickBot="1" x14ac:dyDescent="0.25">
      <c r="B3" s="607"/>
      <c r="C3" s="608"/>
      <c r="D3" s="611" t="s">
        <v>94</v>
      </c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3"/>
      <c r="S3" s="617" t="s">
        <v>95</v>
      </c>
      <c r="T3" s="618"/>
      <c r="U3" s="619"/>
    </row>
    <row r="4" spans="1:21" s="5" customFormat="1" ht="39.75" customHeight="1" thickBot="1" x14ac:dyDescent="0.25">
      <c r="A4" s="504"/>
      <c r="B4" s="609"/>
      <c r="C4" s="610"/>
      <c r="D4" s="611" t="s">
        <v>4</v>
      </c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3"/>
      <c r="S4" s="620" t="s">
        <v>96</v>
      </c>
      <c r="T4" s="621"/>
      <c r="U4" s="622"/>
    </row>
    <row r="5" spans="1:21" s="5" customFormat="1" ht="14.25" customHeight="1" thickBot="1" x14ac:dyDescent="0.25">
      <c r="A5" s="504"/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</row>
    <row r="6" spans="1:21" s="5" customFormat="1" ht="20.25" customHeight="1" thickBot="1" x14ac:dyDescent="0.3">
      <c r="A6" s="504"/>
      <c r="B6" s="624" t="s">
        <v>6</v>
      </c>
      <c r="C6" s="625"/>
      <c r="D6" s="625"/>
      <c r="E6" s="625"/>
      <c r="F6" s="625"/>
      <c r="G6" s="625"/>
      <c r="H6" s="625"/>
      <c r="I6" s="625"/>
      <c r="J6" s="625"/>
      <c r="K6" s="625"/>
      <c r="L6" s="625"/>
      <c r="M6" s="625"/>
      <c r="N6" s="625"/>
      <c r="O6" s="625"/>
      <c r="P6" s="625"/>
      <c r="Q6" s="625"/>
      <c r="R6" s="625"/>
      <c r="S6" s="625"/>
      <c r="T6" s="625"/>
      <c r="U6" s="625"/>
    </row>
    <row r="7" spans="1:21" s="5" customFormat="1" ht="20.25" customHeight="1" thickBot="1" x14ac:dyDescent="0.3">
      <c r="A7" s="504"/>
      <c r="B7" s="624" t="s">
        <v>278</v>
      </c>
      <c r="C7" s="625"/>
      <c r="D7" s="625"/>
      <c r="E7" s="625"/>
      <c r="F7" s="625"/>
      <c r="G7" s="625"/>
      <c r="H7" s="625"/>
      <c r="I7" s="625"/>
      <c r="J7" s="625"/>
      <c r="K7" s="625"/>
      <c r="L7" s="625"/>
      <c r="M7" s="625"/>
      <c r="N7" s="625"/>
      <c r="O7" s="625"/>
      <c r="P7" s="625"/>
      <c r="Q7" s="625"/>
      <c r="R7" s="625"/>
      <c r="S7" s="625"/>
      <c r="T7" s="625"/>
      <c r="U7" s="626"/>
    </row>
    <row r="8" spans="1:21" s="5" customFormat="1" ht="7.5" customHeight="1" thickBot="1" x14ac:dyDescent="0.25">
      <c r="A8" s="504"/>
      <c r="B8" s="627"/>
      <c r="C8" s="627"/>
      <c r="D8" s="627"/>
      <c r="E8" s="627"/>
      <c r="F8" s="627"/>
      <c r="G8" s="627"/>
      <c r="H8" s="627"/>
      <c r="I8" s="627"/>
      <c r="J8" s="627"/>
      <c r="K8" s="627"/>
      <c r="L8" s="627"/>
      <c r="M8" s="627"/>
      <c r="N8" s="627"/>
      <c r="O8" s="627"/>
      <c r="P8" s="627"/>
      <c r="Q8" s="627"/>
      <c r="R8" s="627"/>
      <c r="S8" s="627"/>
      <c r="T8" s="627"/>
      <c r="U8" s="627"/>
    </row>
    <row r="9" spans="1:21" ht="21.75" customHeight="1" x14ac:dyDescent="0.2">
      <c r="A9" s="504"/>
      <c r="B9" s="628" t="s">
        <v>7</v>
      </c>
      <c r="C9" s="630" t="s">
        <v>8</v>
      </c>
      <c r="D9" s="632" t="s">
        <v>9</v>
      </c>
      <c r="E9" s="637" t="s">
        <v>97</v>
      </c>
      <c r="F9" s="639" t="s">
        <v>11</v>
      </c>
      <c r="G9" s="601" t="s">
        <v>98</v>
      </c>
      <c r="H9" s="602"/>
      <c r="I9" s="603" t="s">
        <v>99</v>
      </c>
      <c r="J9" s="603" t="s">
        <v>100</v>
      </c>
      <c r="K9" s="603" t="s">
        <v>15</v>
      </c>
      <c r="L9" s="603" t="s">
        <v>101</v>
      </c>
      <c r="M9" s="603" t="s">
        <v>102</v>
      </c>
      <c r="N9" s="603"/>
      <c r="O9" s="603"/>
      <c r="P9" s="603"/>
      <c r="Q9" s="603" t="s">
        <v>103</v>
      </c>
      <c r="R9" s="603" t="s">
        <v>104</v>
      </c>
      <c r="S9" s="603" t="s">
        <v>105</v>
      </c>
      <c r="T9" s="603"/>
      <c r="U9" s="635" t="s">
        <v>106</v>
      </c>
    </row>
    <row r="10" spans="1:21" ht="60" customHeight="1" thickBot="1" x14ac:dyDescent="0.25">
      <c r="A10" s="504"/>
      <c r="B10" s="629"/>
      <c r="C10" s="631"/>
      <c r="D10" s="633"/>
      <c r="E10" s="638"/>
      <c r="F10" s="640"/>
      <c r="G10" s="23" t="s">
        <v>107</v>
      </c>
      <c r="H10" s="6" t="s">
        <v>108</v>
      </c>
      <c r="I10" s="604"/>
      <c r="J10" s="604"/>
      <c r="K10" s="604"/>
      <c r="L10" s="634"/>
      <c r="M10" s="30" t="s">
        <v>109</v>
      </c>
      <c r="N10" s="30" t="s">
        <v>110</v>
      </c>
      <c r="O10" s="30" t="s">
        <v>111</v>
      </c>
      <c r="P10" s="30" t="s">
        <v>112</v>
      </c>
      <c r="Q10" s="634"/>
      <c r="R10" s="634"/>
      <c r="S10" s="634"/>
      <c r="T10" s="634"/>
      <c r="U10" s="636"/>
    </row>
    <row r="11" spans="1:21" ht="20.25" x14ac:dyDescent="0.2">
      <c r="B11" s="597" t="str">
        <f>'PLAN ACCIÓN GENERAL 2018'!B10</f>
        <v>EE1. GENERACIÓN DE VALOR</v>
      </c>
      <c r="C11" s="583" t="str">
        <f>'PLAN ACCIÓN GENERAL 2018'!C10</f>
        <v>OE1. Mejorar la confianza y credibilidad de la entidad</v>
      </c>
      <c r="D11" s="583" t="str">
        <f>'PLAN ACCIÓN GENERAL 2018'!D10</f>
        <v>E1. Adoptar la estrategia de senado abierto bajo los lineamientos de la alianza para el gobierno abierto.</v>
      </c>
      <c r="E11" s="450" t="str">
        <f>'PLAN ACCIÓN GENERAL 2018'!E10</f>
        <v xml:space="preserve">Implementación  de estrategias participación de la sociedad en la actividad legislativa del senado de la república, a nivel nacional. </v>
      </c>
      <c r="F11" s="599" t="str">
        <f>'PLAN ACCIÓN GENERAL 2018'!F10</f>
        <v>Implementar estrategias de participación, entre la sociedad y el Senado de la República, en la actividad legislativa.</v>
      </c>
      <c r="G11" s="306" t="str">
        <f>'PLAN ACCIÓN GENERAL 2018'!I10</f>
        <v>A1.</v>
      </c>
      <c r="H11" s="435" t="str">
        <f>'PLAN ACCIÓN GENERAL 2018'!J10</f>
        <v>Estandarizar los mecanismos de participación ciudadana para fortalecer el control social.</v>
      </c>
      <c r="I11" s="35" t="str">
        <f>'PLAN ACCIÓN GENERAL 2018'!AD10</f>
        <v>N/A</v>
      </c>
      <c r="J11" s="35" t="str">
        <f>'PLAN ACCIÓN GENERAL 2018'!AE10</f>
        <v>N/A</v>
      </c>
      <c r="K11" s="37" t="str">
        <f>'PLAN ACCIÓN GENERAL 2018'!AF10</f>
        <v>N/A</v>
      </c>
      <c r="L11" s="33"/>
      <c r="M11" s="7"/>
      <c r="N11" s="7"/>
      <c r="O11" s="7"/>
      <c r="P11" s="7"/>
      <c r="Q11" s="7"/>
      <c r="R11" s="7"/>
      <c r="S11" s="417"/>
      <c r="T11" s="418"/>
      <c r="U11" s="7"/>
    </row>
    <row r="12" spans="1:21" ht="128.25" customHeight="1" x14ac:dyDescent="0.2">
      <c r="B12" s="597"/>
      <c r="C12" s="598"/>
      <c r="D12" s="598"/>
      <c r="E12" s="320"/>
      <c r="F12" s="443"/>
      <c r="G12" s="307"/>
      <c r="H12" s="436"/>
      <c r="I12" s="35" t="str">
        <f>'PLAN ACCIÓN GENERAL 2018'!AD11</f>
        <v>N/A</v>
      </c>
      <c r="J12" s="35" t="str">
        <f>'PLAN ACCIÓN GENERAL 2018'!AE11</f>
        <v>N/A</v>
      </c>
      <c r="K12" s="37" t="str">
        <f>'PLAN ACCIÓN GENERAL 2018'!AF11</f>
        <v>N/A</v>
      </c>
      <c r="L12" s="34"/>
      <c r="M12" s="8"/>
      <c r="N12" s="8"/>
      <c r="O12" s="8"/>
      <c r="P12" s="8"/>
      <c r="Q12" s="8"/>
      <c r="R12" s="8"/>
      <c r="S12" s="415"/>
      <c r="T12" s="416"/>
      <c r="U12" s="8"/>
    </row>
    <row r="13" spans="1:21" ht="48.75" customHeight="1" x14ac:dyDescent="0.2">
      <c r="B13" s="597"/>
      <c r="C13" s="598"/>
      <c r="D13" s="598"/>
      <c r="E13" s="320"/>
      <c r="F13" s="443"/>
      <c r="G13" s="306" t="str">
        <f>'PLAN ACCIÓN GENERAL 2018'!I12</f>
        <v>A2.</v>
      </c>
      <c r="H13" s="435" t="str">
        <f>'PLAN ACCIÓN GENERAL 2018'!J12</f>
        <v>Brindar los mecanismos tecnológicos y logísticos para la rendición de cuentas de los senadores.</v>
      </c>
      <c r="I13" s="35" t="str">
        <f>'PLAN ACCIÓN GENERAL 2018'!AD12</f>
        <v>N/A</v>
      </c>
      <c r="J13" s="35" t="str">
        <f>'PLAN ACCIÓN GENERAL 2018'!AE12</f>
        <v>N/A</v>
      </c>
      <c r="K13" s="37" t="str">
        <f>'PLAN ACCIÓN GENERAL 2018'!AF12</f>
        <v>N/A</v>
      </c>
      <c r="L13" s="34"/>
      <c r="M13" s="8"/>
      <c r="N13" s="8"/>
      <c r="O13" s="8"/>
      <c r="P13" s="8"/>
      <c r="Q13" s="8"/>
      <c r="R13" s="8"/>
      <c r="S13" s="415"/>
      <c r="T13" s="416"/>
      <c r="U13" s="8"/>
    </row>
    <row r="14" spans="1:21" ht="61.5" customHeight="1" x14ac:dyDescent="0.2">
      <c r="B14" s="597"/>
      <c r="C14" s="598"/>
      <c r="D14" s="598"/>
      <c r="E14" s="320"/>
      <c r="F14" s="443"/>
      <c r="G14" s="307"/>
      <c r="H14" s="436"/>
      <c r="I14" s="35" t="str">
        <f>'PLAN ACCIÓN GENERAL 2018'!AD13</f>
        <v>N/A</v>
      </c>
      <c r="J14" s="35" t="str">
        <f>'PLAN ACCIÓN GENERAL 2018'!AE13</f>
        <v>N/A</v>
      </c>
      <c r="K14" s="37" t="str">
        <f>'PLAN ACCIÓN GENERAL 2018'!AF13</f>
        <v>N/A</v>
      </c>
      <c r="L14" s="34"/>
      <c r="M14" s="8"/>
      <c r="N14" s="8"/>
      <c r="O14" s="8"/>
      <c r="P14" s="8"/>
      <c r="Q14" s="8"/>
      <c r="R14" s="8"/>
      <c r="S14" s="415"/>
      <c r="T14" s="416"/>
      <c r="U14" s="8"/>
    </row>
    <row r="15" spans="1:21" ht="137.25" customHeight="1" x14ac:dyDescent="0.2">
      <c r="B15" s="597"/>
      <c r="C15" s="598"/>
      <c r="D15" s="598"/>
      <c r="E15" s="320"/>
      <c r="F15" s="443"/>
      <c r="G15" s="28" t="str">
        <f>'PLAN ACCIÓN GENERAL 2018'!I14</f>
        <v>A3.</v>
      </c>
      <c r="H15" s="31" t="str">
        <f>'PLAN ACCIÓN GENERAL 2018'!J14</f>
        <v>Ejecutar segundo Plan por un Congreso Abierto y Transparente.</v>
      </c>
      <c r="I15" s="35" t="str">
        <f>'PLAN ACCIÓN GENERAL 2018'!AD14</f>
        <v>N/A</v>
      </c>
      <c r="J15" s="35" t="str">
        <f>'PLAN ACCIÓN GENERAL 2018'!AE14</f>
        <v>N/A</v>
      </c>
      <c r="K15" s="37" t="str">
        <f>'PLAN ACCIÓN GENERAL 2018'!AF14</f>
        <v>N/A</v>
      </c>
      <c r="L15" s="34"/>
      <c r="M15" s="8"/>
      <c r="N15" s="8"/>
      <c r="O15" s="8"/>
      <c r="P15" s="8"/>
      <c r="Q15" s="8"/>
      <c r="R15" s="8"/>
      <c r="S15" s="415"/>
      <c r="T15" s="416"/>
      <c r="U15" s="8"/>
    </row>
    <row r="16" spans="1:21" ht="137.25" customHeight="1" x14ac:dyDescent="0.2">
      <c r="B16" s="597"/>
      <c r="C16" s="583" t="str">
        <f>'PLAN ACCIÓN GENERAL 2018'!C15</f>
        <v>OE2. Contribuir al desarrollo sostenible de la paz del país</v>
      </c>
      <c r="D16" s="583" t="str">
        <f>'PLAN ACCIÓN GENERAL 2018'!D15</f>
        <v>E2. Visibilizar la gestión del Senado de la República en la consolidación de la paz.</v>
      </c>
      <c r="E16" s="320"/>
      <c r="F16" s="443"/>
      <c r="G16" s="306" t="str">
        <f>'PLAN ACCIÓN GENERAL 2018'!I15</f>
        <v>A4.</v>
      </c>
      <c r="H16" s="435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I16" s="35" t="str">
        <f>'PLAN ACCIÓN GENERAL 2018'!AD15</f>
        <v>N/A</v>
      </c>
      <c r="J16" s="35" t="str">
        <f>'PLAN ACCIÓN GENERAL 2018'!AE15</f>
        <v>N/A</v>
      </c>
      <c r="K16" s="37" t="str">
        <f>'PLAN ACCIÓN GENERAL 2018'!AF15</f>
        <v>N/A</v>
      </c>
      <c r="L16" s="34"/>
      <c r="M16" s="8"/>
      <c r="N16" s="8"/>
      <c r="O16" s="8"/>
      <c r="P16" s="8"/>
      <c r="Q16" s="8"/>
      <c r="R16" s="8"/>
      <c r="S16" s="415"/>
      <c r="T16" s="416"/>
      <c r="U16" s="8"/>
    </row>
    <row r="17" spans="2:21" ht="137.25" customHeight="1" x14ac:dyDescent="0.2">
      <c r="B17" s="597"/>
      <c r="C17" s="598"/>
      <c r="D17" s="598"/>
      <c r="E17" s="320"/>
      <c r="F17" s="443"/>
      <c r="G17" s="309"/>
      <c r="H17" s="431"/>
      <c r="I17" s="35" t="str">
        <f>'PLAN ACCIÓN GENERAL 2018'!AD16</f>
        <v>N/A</v>
      </c>
      <c r="J17" s="35" t="str">
        <f>'PLAN ACCIÓN GENERAL 2018'!AE16</f>
        <v>N/A</v>
      </c>
      <c r="K17" s="37" t="str">
        <f>'PLAN ACCIÓN GENERAL 2018'!AF16</f>
        <v>N/A</v>
      </c>
      <c r="L17" s="34"/>
      <c r="M17" s="8"/>
      <c r="N17" s="8"/>
      <c r="O17" s="8"/>
      <c r="P17" s="8"/>
      <c r="Q17" s="8"/>
      <c r="R17" s="8"/>
      <c r="S17" s="415"/>
      <c r="T17" s="416"/>
      <c r="U17" s="8"/>
    </row>
    <row r="18" spans="2:21" ht="137.25" customHeight="1" x14ac:dyDescent="0.2">
      <c r="B18" s="597"/>
      <c r="C18" s="598"/>
      <c r="D18" s="598"/>
      <c r="E18" s="320"/>
      <c r="F18" s="443"/>
      <c r="G18" s="309"/>
      <c r="H18" s="431"/>
      <c r="I18" s="35" t="str">
        <f>'PLAN ACCIÓN GENERAL 2018'!AD17</f>
        <v>N/A</v>
      </c>
      <c r="J18" s="35" t="str">
        <f>'PLAN ACCIÓN GENERAL 2018'!AE17</f>
        <v>N/A</v>
      </c>
      <c r="K18" s="37" t="str">
        <f>'PLAN ACCIÓN GENERAL 2018'!AF17</f>
        <v>N/A</v>
      </c>
      <c r="L18" s="34"/>
      <c r="M18" s="8"/>
      <c r="N18" s="8"/>
      <c r="O18" s="8"/>
      <c r="P18" s="8"/>
      <c r="Q18" s="8"/>
      <c r="R18" s="8"/>
      <c r="S18" s="415"/>
      <c r="T18" s="416"/>
      <c r="U18" s="8"/>
    </row>
    <row r="19" spans="2:21" ht="137.25" customHeight="1" x14ac:dyDescent="0.2">
      <c r="B19" s="597"/>
      <c r="C19" s="598"/>
      <c r="D19" s="598"/>
      <c r="E19" s="320"/>
      <c r="F19" s="443"/>
      <c r="G19" s="309"/>
      <c r="H19" s="431"/>
      <c r="I19" s="35" t="str">
        <f>'PLAN ACCIÓN GENERAL 2018'!AD18</f>
        <v>N/A</v>
      </c>
      <c r="J19" s="35" t="str">
        <f>'PLAN ACCIÓN GENERAL 2018'!AE18</f>
        <v>N/A</v>
      </c>
      <c r="K19" s="37" t="str">
        <f>'PLAN ACCIÓN GENERAL 2018'!AF18</f>
        <v>N/A</v>
      </c>
      <c r="L19" s="33"/>
      <c r="M19" s="7"/>
      <c r="N19" s="7"/>
      <c r="O19" s="7"/>
      <c r="P19" s="7"/>
      <c r="Q19" s="7"/>
      <c r="R19" s="7"/>
      <c r="S19" s="417"/>
      <c r="T19" s="418"/>
      <c r="U19" s="7"/>
    </row>
    <row r="20" spans="2:21" ht="137.25" customHeight="1" x14ac:dyDescent="0.2">
      <c r="B20" s="597"/>
      <c r="C20" s="600"/>
      <c r="D20" s="600"/>
      <c r="E20" s="320"/>
      <c r="F20" s="443"/>
      <c r="G20" s="307"/>
      <c r="H20" s="436"/>
      <c r="I20" s="35" t="str">
        <f>'PLAN ACCIÓN GENERAL 2018'!AD19</f>
        <v>N/A</v>
      </c>
      <c r="J20" s="35" t="str">
        <f>'PLAN ACCIÓN GENERAL 2018'!AE19</f>
        <v>N/A</v>
      </c>
      <c r="K20" s="37" t="str">
        <f>'PLAN ACCIÓN GENERAL 2018'!AF19</f>
        <v>N/A</v>
      </c>
      <c r="L20" s="34"/>
      <c r="M20" s="8"/>
      <c r="N20" s="8"/>
      <c r="O20" s="8"/>
      <c r="P20" s="8"/>
      <c r="Q20" s="8"/>
      <c r="R20" s="8"/>
      <c r="S20" s="415"/>
      <c r="T20" s="416"/>
      <c r="U20" s="8"/>
    </row>
    <row r="21" spans="2:21" ht="162" x14ac:dyDescent="0.2">
      <c r="B21" s="590" t="str">
        <f>'PLAN ACCIÓN GENERAL 2018'!B20</f>
        <v xml:space="preserve">EE2. PROCESOS </v>
      </c>
      <c r="C21" s="582" t="str">
        <f>'PLAN ACCIÓN GENERAL 2018'!C20</f>
        <v>OE3. Gestionar el conocimiento organizacional de la entidad</v>
      </c>
      <c r="D21" s="319" t="str">
        <f>'PLAN ACCIÓN GENERAL 2018'!D20</f>
        <v>E3. Reconstruir la memoria histórica del Congreso de la República a través de la consolidación de su acervo archivístico, documental y magnetofónico.</v>
      </c>
      <c r="E21" s="320" t="str">
        <f>'PLAN ACCIÓN GENERAL 2018'!E20</f>
        <v>N/A</v>
      </c>
      <c r="F21" s="443" t="str">
        <f>'PLAN ACCIÓN GENERAL 2018'!F20</f>
        <v>N/A</v>
      </c>
      <c r="G21" s="27" t="str">
        <f>'PLAN ACCIÓN GENERAL 2018'!I20</f>
        <v>A5.</v>
      </c>
      <c r="H21" s="32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I21" s="35" t="str">
        <f>'PLAN ACCIÓN GENERAL 2018'!AD20</f>
        <v>N/A</v>
      </c>
      <c r="J21" s="35" t="str">
        <f>'PLAN ACCIÓN GENERAL 2018'!AE20</f>
        <v>N/A</v>
      </c>
      <c r="K21" s="37" t="str">
        <f>'PLAN ACCIÓN GENERAL 2018'!AF20</f>
        <v>N/A</v>
      </c>
      <c r="L21" s="34"/>
      <c r="M21" s="8"/>
      <c r="N21" s="8"/>
      <c r="O21" s="8"/>
      <c r="P21" s="8"/>
      <c r="Q21" s="8"/>
      <c r="R21" s="8"/>
      <c r="S21" s="415"/>
      <c r="T21" s="416"/>
      <c r="U21" s="8"/>
    </row>
    <row r="22" spans="2:21" ht="137.25" customHeight="1" x14ac:dyDescent="0.2">
      <c r="B22" s="591"/>
      <c r="C22" s="582"/>
      <c r="D22" s="319"/>
      <c r="E22" s="320"/>
      <c r="F22" s="443"/>
      <c r="G22" s="27" t="str">
        <f>'PLAN ACCIÓN GENERAL 2018'!I21</f>
        <v>A6.</v>
      </c>
      <c r="H22" s="32" t="str">
        <f>'PLAN ACCIÓN GENERAL 2018'!J21</f>
        <v xml:space="preserve">Levantar el inventario natural del archivo etnológico y establecer sus condiciones óptimas de custodia. </v>
      </c>
      <c r="I22" s="35" t="str">
        <f>'PLAN ACCIÓN GENERAL 2018'!AD21</f>
        <v>N/A</v>
      </c>
      <c r="J22" s="35" t="str">
        <f>'PLAN ACCIÓN GENERAL 2018'!AE21</f>
        <v>N/A</v>
      </c>
      <c r="K22" s="37" t="str">
        <f>'PLAN ACCIÓN GENERAL 2018'!AF21</f>
        <v>N/A</v>
      </c>
      <c r="L22" s="34"/>
      <c r="M22" s="8"/>
      <c r="N22" s="8"/>
      <c r="O22" s="8"/>
      <c r="P22" s="8"/>
      <c r="Q22" s="8"/>
      <c r="R22" s="8"/>
      <c r="S22" s="415"/>
      <c r="T22" s="416"/>
      <c r="U22" s="8"/>
    </row>
    <row r="23" spans="2:21" ht="137.25" customHeight="1" x14ac:dyDescent="0.2">
      <c r="B23" s="591"/>
      <c r="C23" s="582"/>
      <c r="D23" s="301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291" t="str">
        <f>'PLAN ACCIÓN GENERAL 2018'!E22</f>
        <v>N/A</v>
      </c>
      <c r="F23" s="438" t="str">
        <f>'PLAN ACCIÓN GENERAL 2018'!F22</f>
        <v>N/A</v>
      </c>
      <c r="G23" s="433" t="str">
        <f>'PLAN ACCIÓN GENERAL 2018'!I22</f>
        <v>A7.</v>
      </c>
      <c r="H23" s="593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I23" s="35" t="str">
        <f>'PLAN ACCIÓN GENERAL 2018'!AD22</f>
        <v>N/A</v>
      </c>
      <c r="J23" s="35" t="str">
        <f>'PLAN ACCIÓN GENERAL 2018'!AE22</f>
        <v>N/A</v>
      </c>
      <c r="K23" s="37" t="str">
        <f>'PLAN ACCIÓN GENERAL 2018'!AF22</f>
        <v>N/A</v>
      </c>
      <c r="L23" s="34"/>
      <c r="M23" s="8"/>
      <c r="N23" s="8"/>
      <c r="O23" s="8"/>
      <c r="P23" s="8"/>
      <c r="Q23" s="8"/>
      <c r="R23" s="8"/>
      <c r="S23" s="415"/>
      <c r="T23" s="416"/>
      <c r="U23" s="8"/>
    </row>
    <row r="24" spans="2:21" ht="137.25" customHeight="1" x14ac:dyDescent="0.2">
      <c r="B24" s="591"/>
      <c r="C24" s="582"/>
      <c r="D24" s="308"/>
      <c r="E24" s="299"/>
      <c r="F24" s="441"/>
      <c r="G24" s="429"/>
      <c r="H24" s="594"/>
      <c r="I24" s="35" t="str">
        <f>'PLAN ACCIÓN GENERAL 2018'!AD23</f>
        <v>N/A</v>
      </c>
      <c r="J24" s="35" t="str">
        <f>'PLAN ACCIÓN GENERAL 2018'!AE23</f>
        <v>N/A</v>
      </c>
      <c r="K24" s="37" t="str">
        <f>'PLAN ACCIÓN GENERAL 2018'!AF23</f>
        <v>N/A</v>
      </c>
      <c r="L24" s="34"/>
      <c r="M24" s="8"/>
      <c r="N24" s="8"/>
      <c r="O24" s="8"/>
      <c r="P24" s="8"/>
      <c r="Q24" s="8"/>
      <c r="R24" s="8"/>
      <c r="S24" s="415"/>
      <c r="T24" s="416"/>
      <c r="U24" s="8"/>
    </row>
    <row r="25" spans="2:21" ht="137.25" customHeight="1" x14ac:dyDescent="0.2">
      <c r="B25" s="591"/>
      <c r="C25" s="582"/>
      <c r="D25" s="302"/>
      <c r="E25" s="292"/>
      <c r="F25" s="442"/>
      <c r="G25" s="434"/>
      <c r="H25" s="595"/>
      <c r="I25" s="35" t="str">
        <f>'PLAN ACCIÓN GENERAL 2018'!AD24</f>
        <v>N/A</v>
      </c>
      <c r="J25" s="35" t="str">
        <f>'PLAN ACCIÓN GENERAL 2018'!AE24</f>
        <v>N/A</v>
      </c>
      <c r="K25" s="37" t="str">
        <f>'PLAN ACCIÓN GENERAL 2018'!AF24</f>
        <v>N/A</v>
      </c>
      <c r="L25" s="34"/>
      <c r="M25" s="8"/>
      <c r="N25" s="8"/>
      <c r="O25" s="8"/>
      <c r="P25" s="8"/>
      <c r="Q25" s="8"/>
      <c r="R25" s="8"/>
      <c r="S25" s="415"/>
      <c r="T25" s="416"/>
      <c r="U25" s="8"/>
    </row>
    <row r="26" spans="2:21" ht="137.25" customHeight="1" x14ac:dyDescent="0.2">
      <c r="B26" s="591"/>
      <c r="C26" s="588" t="str">
        <f>'PLAN ACCIÓN GENERAL 2018'!C25</f>
        <v>OE 4. Diseñar, articular e implementar los sistemas de gestión aplicables a la entidad</v>
      </c>
      <c r="D26" s="319" t="str">
        <f>'PLAN ACCIÓN GENERAL 2018'!D25</f>
        <v>E5. Articular e implementar el sistema HSEQ (Sistema de gestión de calidad, seguridad  y salud en el trabajo y medio ambiente).</v>
      </c>
      <c r="E26" s="320" t="str">
        <f>'PLAN ACCIÓN GENERAL 2018'!E25</f>
        <v>N/A</v>
      </c>
      <c r="F26" s="330" t="str">
        <f>'PLAN ACCIÓN GENERAL 2018'!F25</f>
        <v>N/A</v>
      </c>
      <c r="G26" s="306" t="str">
        <f>'PLAN ACCIÓN GENERAL 2018'!I25</f>
        <v>A8.</v>
      </c>
      <c r="H26" s="435" t="str">
        <f>'PLAN ACCIÓN GENERAL 2018'!J25</f>
        <v>Actualizar y ejecutar el plan de implementación del  Sistema HSEQ.</v>
      </c>
      <c r="I26" s="35" t="str">
        <f>'PLAN ACCIÓN GENERAL 2018'!AD25</f>
        <v>Realizar la autoevaluación de los estándares mínimos del Sistema de Gestión de la Seguridad y Salud en el trabajo.</v>
      </c>
      <c r="J26" s="35" t="str">
        <f>'PLAN ACCIÓN GENERAL 2018'!AE25</f>
        <v xml:space="preserve">Documento de autoevaluación de estándares mínimos del SG-SST diligenciado.                                      </v>
      </c>
      <c r="K26" s="37">
        <f>'PLAN ACCIÓN GENERAL 2018'!AF25</f>
        <v>43189</v>
      </c>
      <c r="L26" s="34"/>
      <c r="M26" s="8"/>
      <c r="N26" s="8"/>
      <c r="O26" s="8"/>
      <c r="P26" s="8"/>
      <c r="Q26" s="8"/>
      <c r="R26" s="8"/>
      <c r="S26" s="415" t="s">
        <v>309</v>
      </c>
      <c r="T26" s="416"/>
      <c r="U26" s="8"/>
    </row>
    <row r="27" spans="2:21" ht="137.25" customHeight="1" x14ac:dyDescent="0.2">
      <c r="B27" s="591"/>
      <c r="C27" s="596"/>
      <c r="D27" s="319"/>
      <c r="E27" s="320"/>
      <c r="F27" s="330"/>
      <c r="G27" s="309"/>
      <c r="H27" s="431"/>
      <c r="I27" s="35" t="str">
        <f>'PLAN ACCIÓN GENERAL 2018'!AD26</f>
        <v>Elaborar y ejecutar el plan de mejoramiento y el plan de trabajo anual del SG-SST de acuerdo a los resultados de la autoevaluación de estándares mínimos y normatividad vigente.</v>
      </c>
      <c r="J27" s="35" t="str">
        <f>'PLAN ACCIÓN GENERAL 2018'!AE26</f>
        <v xml:space="preserve">Plan de Trabajo anual
Plan de mejoramiento
Informe trimestral del seguimiento a las actividades del plan de mejoramiento y de trabajo anual para la implementación del Sistema.  </v>
      </c>
      <c r="K27" s="37" t="str">
        <f>'PLAN ACCIÓN GENERAL 2018'!AF26</f>
        <v>30/03/2018
30/03/2018
30/06/2018
30/09/2018
30/12/2018</v>
      </c>
      <c r="L27" s="34"/>
      <c r="M27" s="8"/>
      <c r="N27" s="8"/>
      <c r="O27" s="8"/>
      <c r="P27" s="8"/>
      <c r="Q27" s="8"/>
      <c r="R27" s="8"/>
      <c r="S27" s="415" t="s">
        <v>309</v>
      </c>
      <c r="T27" s="416"/>
      <c r="U27" s="8"/>
    </row>
    <row r="28" spans="2:21" ht="137.25" customHeight="1" x14ac:dyDescent="0.2">
      <c r="B28" s="591"/>
      <c r="C28" s="596"/>
      <c r="D28" s="319"/>
      <c r="E28" s="320"/>
      <c r="F28" s="330"/>
      <c r="G28" s="309"/>
      <c r="H28" s="431"/>
      <c r="I28" s="35" t="str">
        <f>'PLAN ACCIÓN GENERAL 2018'!AD27</f>
        <v>N/A</v>
      </c>
      <c r="J28" s="35" t="str">
        <f>'PLAN ACCIÓN GENERAL 2018'!AE27</f>
        <v>N/A</v>
      </c>
      <c r="K28" s="37" t="str">
        <f>'PLAN ACCIÓN GENERAL 2018'!AF27</f>
        <v>N/A</v>
      </c>
      <c r="L28" s="33"/>
      <c r="M28" s="7"/>
      <c r="N28" s="7"/>
      <c r="O28" s="7"/>
      <c r="P28" s="7"/>
      <c r="Q28" s="7"/>
      <c r="R28" s="7"/>
      <c r="S28" s="417"/>
      <c r="T28" s="418"/>
      <c r="U28" s="7"/>
    </row>
    <row r="29" spans="2:21" ht="137.25" customHeight="1" x14ac:dyDescent="0.2">
      <c r="B29" s="591"/>
      <c r="C29" s="596"/>
      <c r="D29" s="319"/>
      <c r="E29" s="320"/>
      <c r="F29" s="330"/>
      <c r="G29" s="307"/>
      <c r="H29" s="436"/>
      <c r="I29" s="35" t="str">
        <f>'PLAN ACCIÓN GENERAL 2018'!AD28</f>
        <v>N/A</v>
      </c>
      <c r="J29" s="35" t="str">
        <f>'PLAN ACCIÓN GENERAL 2018'!AE28</f>
        <v>N/A</v>
      </c>
      <c r="K29" s="37" t="str">
        <f>'PLAN ACCIÓN GENERAL 2018'!AF28</f>
        <v>N/A</v>
      </c>
      <c r="L29" s="34"/>
      <c r="M29" s="8"/>
      <c r="N29" s="8"/>
      <c r="O29" s="8"/>
      <c r="P29" s="8"/>
      <c r="Q29" s="8"/>
      <c r="R29" s="8"/>
      <c r="S29" s="415"/>
      <c r="T29" s="416"/>
      <c r="U29" s="8"/>
    </row>
    <row r="30" spans="2:21" ht="137.25" customHeight="1" x14ac:dyDescent="0.2">
      <c r="B30" s="591"/>
      <c r="C30" s="596"/>
      <c r="D30" s="319"/>
      <c r="E30" s="320"/>
      <c r="F30" s="330"/>
      <c r="G30" s="306" t="str">
        <f>'PLAN ACCIÓN GENERAL 2018'!I29</f>
        <v>A9.</v>
      </c>
      <c r="H30" s="435" t="str">
        <f>'PLAN ACCIÓN GENERAL 2018'!J29</f>
        <v>Articular el SGC con el MIPG (Modelo Integrado de Planeación y Gestión) versión vigente definido por el DAFP.</v>
      </c>
      <c r="I30" s="35" t="str">
        <f>'PLAN ACCIÓN GENERAL 2018'!AD29</f>
        <v>N/A</v>
      </c>
      <c r="J30" s="35" t="str">
        <f>'PLAN ACCIÓN GENERAL 2018'!AE29</f>
        <v>N/A</v>
      </c>
      <c r="K30" s="37" t="str">
        <f>'PLAN ACCIÓN GENERAL 2018'!AF29</f>
        <v>N/A</v>
      </c>
      <c r="L30" s="34"/>
      <c r="M30" s="8"/>
      <c r="N30" s="8"/>
      <c r="O30" s="8"/>
      <c r="P30" s="8"/>
      <c r="Q30" s="8"/>
      <c r="R30" s="8"/>
      <c r="S30" s="415"/>
      <c r="T30" s="416"/>
      <c r="U30" s="8"/>
    </row>
    <row r="31" spans="2:21" ht="137.25" customHeight="1" x14ac:dyDescent="0.2">
      <c r="B31" s="591"/>
      <c r="C31" s="596"/>
      <c r="D31" s="319"/>
      <c r="E31" s="320"/>
      <c r="F31" s="330"/>
      <c r="G31" s="307"/>
      <c r="H31" s="436"/>
      <c r="I31" s="35" t="str">
        <f>'PLAN ACCIÓN GENERAL 2018'!AD30</f>
        <v>N/A</v>
      </c>
      <c r="J31" s="35" t="str">
        <f>'PLAN ACCIÓN GENERAL 2018'!AE30</f>
        <v>N/A</v>
      </c>
      <c r="K31" s="37" t="str">
        <f>'PLAN ACCIÓN GENERAL 2018'!AF30</f>
        <v>N/A</v>
      </c>
      <c r="L31" s="34"/>
      <c r="M31" s="8"/>
      <c r="N31" s="8"/>
      <c r="O31" s="8"/>
      <c r="P31" s="8"/>
      <c r="Q31" s="8"/>
      <c r="R31" s="8"/>
      <c r="S31" s="415"/>
      <c r="T31" s="416"/>
      <c r="U31" s="8"/>
    </row>
    <row r="32" spans="2:21" ht="137.25" customHeight="1" x14ac:dyDescent="0.2">
      <c r="B32" s="591"/>
      <c r="C32" s="596"/>
      <c r="D32" s="319"/>
      <c r="E32" s="320"/>
      <c r="F32" s="330"/>
      <c r="G32" s="306" t="str">
        <f>'PLAN ACCIÓN GENERAL 2018'!I31</f>
        <v>A10.</v>
      </c>
      <c r="H32" s="435" t="str">
        <f>'PLAN ACCIÓN GENERAL 2018'!J31</f>
        <v xml:space="preserve">Mantener y mejorar el SGC en la entidad, como referente de control y modernización. </v>
      </c>
      <c r="I32" s="35" t="str">
        <f>'PLAN ACCIÓN GENERAL 2018'!AD31</f>
        <v>Realizar la revisión y actualización documental de los procesos: "Gestión de Talento Humano". (Acorde a los lineamientos de la DPS)</v>
      </c>
      <c r="J32" s="35" t="str">
        <f>'PLAN ACCIÓN GENERAL 2018'!AE31</f>
        <v>Documentos oficializados en el SGC.</v>
      </c>
      <c r="K32" s="37">
        <f>'PLAN ACCIÓN GENERAL 2018'!AF31</f>
        <v>43342</v>
      </c>
      <c r="L32" s="34"/>
      <c r="M32" s="8"/>
      <c r="N32" s="8"/>
      <c r="O32" s="8"/>
      <c r="P32" s="8"/>
      <c r="Q32" s="8"/>
      <c r="R32" s="8"/>
      <c r="S32" s="415" t="s">
        <v>309</v>
      </c>
      <c r="T32" s="416"/>
      <c r="U32" s="8"/>
    </row>
    <row r="33" spans="2:21" ht="137.25" customHeight="1" x14ac:dyDescent="0.2">
      <c r="B33" s="591"/>
      <c r="C33" s="596"/>
      <c r="D33" s="319"/>
      <c r="E33" s="320"/>
      <c r="F33" s="330"/>
      <c r="G33" s="309"/>
      <c r="H33" s="431"/>
      <c r="I33" s="35" t="str">
        <f>'PLAN ACCIÓN GENERAL 2018'!AD32</f>
        <v>Mantener actualizados los  indicadores, riesgos, actas, planes de acción y sus respectivos seguimientos en el software de gestión DARUMA. (Actividad de ejecución permanente).</v>
      </c>
      <c r="J33" s="35" t="str">
        <f>'PLAN ACCIÓN GENERAL 2018'!AE32</f>
        <v>Procedimientos, indicadores, riesgos, actas, planes de acción y sus respectivos seguimientos cargados en el software de gestión DARUMA</v>
      </c>
      <c r="K33" s="37" t="str">
        <f>'PLAN ACCIÓN GENERAL 2018'!AF32</f>
        <v>Riesgos Actualizados 
31-03-2018
Procedimientos, indicadores, actas, planes de acción y sus respectivos seguimientos 31/12/2018</v>
      </c>
      <c r="L33" s="34"/>
      <c r="M33" s="8"/>
      <c r="N33" s="8"/>
      <c r="O33" s="8"/>
      <c r="P33" s="8"/>
      <c r="Q33" s="8"/>
      <c r="R33" s="8"/>
      <c r="S33" s="415"/>
      <c r="T33" s="416"/>
      <c r="U33" s="8"/>
    </row>
    <row r="34" spans="2:21" ht="137.25" customHeight="1" x14ac:dyDescent="0.2">
      <c r="B34" s="591"/>
      <c r="C34" s="596"/>
      <c r="D34" s="319"/>
      <c r="E34" s="320"/>
      <c r="F34" s="330"/>
      <c r="G34" s="309"/>
      <c r="H34" s="431"/>
      <c r="I34" s="35" t="str">
        <f>'PLAN ACCIÓN GENERAL 2018'!AD33</f>
        <v>N/A</v>
      </c>
      <c r="J34" s="35" t="str">
        <f>'PLAN ACCIÓN GENERAL 2018'!AE33</f>
        <v>N/A</v>
      </c>
      <c r="K34" s="37" t="str">
        <f>'PLAN ACCIÓN GENERAL 2018'!AF33</f>
        <v>N/A</v>
      </c>
      <c r="L34" s="34"/>
      <c r="M34" s="8"/>
      <c r="N34" s="8"/>
      <c r="O34" s="8"/>
      <c r="P34" s="8"/>
      <c r="Q34" s="8"/>
      <c r="R34" s="8"/>
      <c r="S34" s="415"/>
      <c r="T34" s="416"/>
      <c r="U34" s="8"/>
    </row>
    <row r="35" spans="2:21" ht="137.25" customHeight="1" x14ac:dyDescent="0.2">
      <c r="B35" s="591"/>
      <c r="C35" s="596"/>
      <c r="D35" s="319"/>
      <c r="E35" s="320"/>
      <c r="F35" s="330"/>
      <c r="G35" s="309"/>
      <c r="H35" s="431"/>
      <c r="I35" s="35" t="str">
        <f>'PLAN ACCIÓN GENERAL 2018'!AD34</f>
        <v>N/A</v>
      </c>
      <c r="J35" s="35" t="str">
        <f>'PLAN ACCIÓN GENERAL 2018'!AE34</f>
        <v>N/A</v>
      </c>
      <c r="K35" s="37" t="str">
        <f>'PLAN ACCIÓN GENERAL 2018'!AF34</f>
        <v>N/A</v>
      </c>
      <c r="L35" s="34"/>
      <c r="M35" s="8"/>
      <c r="N35" s="8"/>
      <c r="O35" s="8"/>
      <c r="P35" s="8"/>
      <c r="Q35" s="8"/>
      <c r="R35" s="8"/>
      <c r="S35" s="415"/>
      <c r="T35" s="416"/>
      <c r="U35" s="8"/>
    </row>
    <row r="36" spans="2:21" ht="137.25" customHeight="1" x14ac:dyDescent="0.2">
      <c r="B36" s="591"/>
      <c r="C36" s="596"/>
      <c r="D36" s="319"/>
      <c r="E36" s="320"/>
      <c r="F36" s="330"/>
      <c r="G36" s="309"/>
      <c r="H36" s="431"/>
      <c r="I36" s="35" t="str">
        <f>'PLAN ACCIÓN GENERAL 2018'!AD36</f>
        <v>N/A</v>
      </c>
      <c r="J36" s="35" t="str">
        <f>'PLAN ACCIÓN GENERAL 2018'!AE36</f>
        <v>N/A</v>
      </c>
      <c r="K36" s="37" t="str">
        <f>'PLAN ACCIÓN GENERAL 2018'!AF36</f>
        <v>N/A</v>
      </c>
      <c r="L36" s="34"/>
      <c r="M36" s="8"/>
      <c r="N36" s="8"/>
      <c r="O36" s="8"/>
      <c r="P36" s="8"/>
      <c r="Q36" s="8"/>
      <c r="R36" s="8"/>
      <c r="S36" s="415"/>
      <c r="T36" s="416"/>
      <c r="U36" s="8"/>
    </row>
    <row r="37" spans="2:21" ht="137.25" customHeight="1" x14ac:dyDescent="0.2">
      <c r="B37" s="591"/>
      <c r="C37" s="596"/>
      <c r="D37" s="319"/>
      <c r="E37" s="320"/>
      <c r="F37" s="330"/>
      <c r="G37" s="307"/>
      <c r="H37" s="436"/>
      <c r="I37" s="35" t="str">
        <f>'PLAN ACCIÓN GENERAL 2018'!AD37</f>
        <v>N/A</v>
      </c>
      <c r="J37" s="35" t="str">
        <f>'PLAN ACCIÓN GENERAL 2018'!AE37</f>
        <v>N/A</v>
      </c>
      <c r="K37" s="37" t="str">
        <f>'PLAN ACCIÓN GENERAL 2018'!AF37</f>
        <v>N/A</v>
      </c>
      <c r="L37" s="33"/>
      <c r="M37" s="7"/>
      <c r="N37" s="7"/>
      <c r="O37" s="7"/>
      <c r="P37" s="7"/>
      <c r="Q37" s="7"/>
      <c r="R37" s="7"/>
      <c r="S37" s="417"/>
      <c r="T37" s="418"/>
      <c r="U37" s="7"/>
    </row>
    <row r="38" spans="2:21" ht="137.25" customHeight="1" x14ac:dyDescent="0.2">
      <c r="B38" s="591"/>
      <c r="C38" s="596"/>
      <c r="D38" s="319"/>
      <c r="E38" s="320"/>
      <c r="F38" s="330"/>
      <c r="G38" s="27" t="str">
        <f>'PLAN ACCIÓN GENERAL 2018'!I38</f>
        <v>A11.</v>
      </c>
      <c r="H38" s="32" t="str">
        <f>'PLAN ACCIÓN GENERAL 2018'!J38</f>
        <v>Articular e implementar el sistemas de gestión documental con el Sistema de Gestión de Calidad.</v>
      </c>
      <c r="I38" s="35" t="str">
        <f>'PLAN ACCIÓN GENERAL 2018'!AD38</f>
        <v>N/A</v>
      </c>
      <c r="J38" s="35" t="str">
        <f>'PLAN ACCIÓN GENERAL 2018'!AE38</f>
        <v>N/A</v>
      </c>
      <c r="K38" s="37" t="str">
        <f>'PLAN ACCIÓN GENERAL 2018'!AF38</f>
        <v>N/A</v>
      </c>
      <c r="L38" s="34"/>
      <c r="M38" s="8"/>
      <c r="N38" s="8"/>
      <c r="O38" s="8"/>
      <c r="P38" s="8"/>
      <c r="Q38" s="8"/>
      <c r="R38" s="8"/>
      <c r="S38" s="415"/>
      <c r="T38" s="416"/>
      <c r="U38" s="8"/>
    </row>
    <row r="39" spans="2:21" ht="137.25" customHeight="1" x14ac:dyDescent="0.2">
      <c r="B39" s="591"/>
      <c r="C39" s="596"/>
      <c r="D39" s="301" t="str">
        <f>'PLAN ACCIÓN GENERAL 2018'!D39</f>
        <v>E6. Desarrollar  proyectos de eco eficiencia que propendan por el cuidado del medio ambiente y la cultura verde en la entidad.</v>
      </c>
      <c r="E39" s="291" t="str">
        <f>'PLAN ACCIÓN GENERAL 2018'!E39</f>
        <v>N/A</v>
      </c>
      <c r="F39" s="438" t="str">
        <f>'PLAN ACCIÓN GENERAL 2018'!F39</f>
        <v>N/A</v>
      </c>
      <c r="G39" s="27" t="str">
        <f>'PLAN ACCIÓN GENERAL 2018'!I39</f>
        <v>A12.</v>
      </c>
      <c r="H39" s="32" t="str">
        <f>'PLAN ACCIÓN GENERAL 2018'!J39</f>
        <v>Gestionar la asignación de recursos para ejecutar el proyecto de terrazas verdes</v>
      </c>
      <c r="I39" s="35" t="str">
        <f>'PLAN ACCIÓN GENERAL 2018'!AD39</f>
        <v>N/A</v>
      </c>
      <c r="J39" s="35" t="str">
        <f>'PLAN ACCIÓN GENERAL 2018'!AE39</f>
        <v>N/A</v>
      </c>
      <c r="K39" s="37" t="str">
        <f>'PLAN ACCIÓN GENERAL 2018'!AF39</f>
        <v>N/A</v>
      </c>
      <c r="L39" s="34"/>
      <c r="M39" s="8"/>
      <c r="N39" s="8"/>
      <c r="O39" s="8"/>
      <c r="P39" s="8"/>
      <c r="Q39" s="8"/>
      <c r="R39" s="8"/>
      <c r="S39" s="415"/>
      <c r="T39" s="416"/>
      <c r="U39" s="8"/>
    </row>
    <row r="40" spans="2:21" ht="137.25" customHeight="1" x14ac:dyDescent="0.2">
      <c r="B40" s="591"/>
      <c r="C40" s="596"/>
      <c r="D40" s="308"/>
      <c r="E40" s="299"/>
      <c r="F40" s="441"/>
      <c r="G40" s="27" t="str">
        <f>'PLAN ACCIÓN GENERAL 2018'!I40</f>
        <v>A13.</v>
      </c>
      <c r="H40" s="32" t="str">
        <f>'PLAN ACCIÓN GENERAL 2018'!J40</f>
        <v>Diseñar un proyecto de consumo sostenible y energías renovables</v>
      </c>
      <c r="I40" s="35" t="str">
        <f>'PLAN ACCIÓN GENERAL 2018'!AD40</f>
        <v>N/A</v>
      </c>
      <c r="J40" s="35" t="str">
        <f>'PLAN ACCIÓN GENERAL 2018'!AE40</f>
        <v>N/A</v>
      </c>
      <c r="K40" s="37" t="str">
        <f>'PLAN ACCIÓN GENERAL 2018'!AF40</f>
        <v>N/A</v>
      </c>
      <c r="L40" s="34"/>
      <c r="M40" s="8"/>
      <c r="N40" s="8"/>
      <c r="O40" s="8"/>
      <c r="P40" s="8"/>
      <c r="Q40" s="8"/>
      <c r="R40" s="8"/>
      <c r="S40" s="415"/>
      <c r="T40" s="416"/>
      <c r="U40" s="8"/>
    </row>
    <row r="41" spans="2:21" ht="137.25" customHeight="1" x14ac:dyDescent="0.2">
      <c r="B41" s="591"/>
      <c r="C41" s="596"/>
      <c r="D41" s="308"/>
      <c r="E41" s="299"/>
      <c r="F41" s="441"/>
      <c r="G41" s="306" t="str">
        <f>'PLAN ACCIÓN GENERAL 2018'!I41</f>
        <v>A14.</v>
      </c>
      <c r="H41" s="435" t="str">
        <f>'PLAN ACCIÓN GENERAL 2018'!J41</f>
        <v>Establecer los lineamientos para las compras verdes</v>
      </c>
      <c r="I41" s="35" t="str">
        <f>'PLAN ACCIÓN GENERAL 2018'!AD41</f>
        <v>N/A</v>
      </c>
      <c r="J41" s="35" t="str">
        <f>'PLAN ACCIÓN GENERAL 2018'!AE41</f>
        <v>N/A</v>
      </c>
      <c r="K41" s="37" t="str">
        <f>'PLAN ACCIÓN GENERAL 2018'!AF41</f>
        <v>N/A</v>
      </c>
      <c r="L41" s="34"/>
      <c r="M41" s="8"/>
      <c r="N41" s="8"/>
      <c r="O41" s="8"/>
      <c r="P41" s="8"/>
      <c r="Q41" s="8"/>
      <c r="R41" s="8"/>
      <c r="S41" s="415"/>
      <c r="T41" s="416"/>
      <c r="U41" s="8"/>
    </row>
    <row r="42" spans="2:21" ht="137.25" customHeight="1" x14ac:dyDescent="0.2">
      <c r="B42" s="591"/>
      <c r="C42" s="596"/>
      <c r="D42" s="308"/>
      <c r="E42" s="299"/>
      <c r="F42" s="441"/>
      <c r="G42" s="309"/>
      <c r="H42" s="431"/>
      <c r="I42" s="35" t="str">
        <f>'PLAN ACCIÓN GENERAL 2018'!AD42</f>
        <v>N/A</v>
      </c>
      <c r="J42" s="35" t="str">
        <f>'PLAN ACCIÓN GENERAL 2018'!AE42</f>
        <v>N/A</v>
      </c>
      <c r="K42" s="37" t="str">
        <f>'PLAN ACCIÓN GENERAL 2018'!AF42</f>
        <v>N/A</v>
      </c>
      <c r="L42" s="34"/>
      <c r="M42" s="8"/>
      <c r="N42" s="8"/>
      <c r="O42" s="8"/>
      <c r="P42" s="8"/>
      <c r="Q42" s="8"/>
      <c r="R42" s="8"/>
      <c r="S42" s="415"/>
      <c r="T42" s="416"/>
      <c r="U42" s="8"/>
    </row>
    <row r="43" spans="2:21" ht="137.25" customHeight="1" x14ac:dyDescent="0.2">
      <c r="B43" s="591"/>
      <c r="C43" s="596"/>
      <c r="D43" s="308"/>
      <c r="E43" s="299"/>
      <c r="F43" s="441"/>
      <c r="G43" s="309"/>
      <c r="H43" s="431"/>
      <c r="I43" s="35" t="str">
        <f>'PLAN ACCIÓN GENERAL 2018'!AD43</f>
        <v>N/A</v>
      </c>
      <c r="J43" s="35" t="str">
        <f>'PLAN ACCIÓN GENERAL 2018'!AE43</f>
        <v>N/A</v>
      </c>
      <c r="K43" s="37" t="str">
        <f>'PLAN ACCIÓN GENERAL 2018'!AF43</f>
        <v>N/A</v>
      </c>
      <c r="L43" s="34"/>
      <c r="M43" s="8"/>
      <c r="N43" s="8"/>
      <c r="O43" s="8"/>
      <c r="P43" s="8"/>
      <c r="Q43" s="8"/>
      <c r="R43" s="8"/>
      <c r="S43" s="415"/>
      <c r="T43" s="416"/>
      <c r="U43" s="8"/>
    </row>
    <row r="44" spans="2:21" ht="137.25" customHeight="1" x14ac:dyDescent="0.2">
      <c r="B44" s="591"/>
      <c r="C44" s="589"/>
      <c r="D44" s="302"/>
      <c r="E44" s="292"/>
      <c r="F44" s="442"/>
      <c r="G44" s="307"/>
      <c r="H44" s="436"/>
      <c r="I44" s="35" t="str">
        <f>'PLAN ACCIÓN GENERAL 2018'!AD44</f>
        <v>N/A</v>
      </c>
      <c r="J44" s="35" t="str">
        <f>'PLAN ACCIÓN GENERAL 2018'!AE44</f>
        <v>N/A</v>
      </c>
      <c r="K44" s="37" t="str">
        <f>'PLAN ACCIÓN GENERAL 2018'!AF44</f>
        <v>N/A</v>
      </c>
      <c r="L44" s="34"/>
      <c r="M44" s="8"/>
      <c r="N44" s="8"/>
      <c r="O44" s="8"/>
      <c r="P44" s="8"/>
      <c r="Q44" s="8"/>
      <c r="R44" s="8"/>
      <c r="S44" s="415"/>
      <c r="T44" s="416"/>
      <c r="U44" s="8"/>
    </row>
    <row r="45" spans="2:21" ht="137.25" customHeight="1" x14ac:dyDescent="0.2">
      <c r="B45" s="591"/>
      <c r="C45" s="582" t="str">
        <f>'PLAN ACCIÓN GENERAL 2018'!C45</f>
        <v>OE 5. Fortalecer la atención y el acercamiento con el ciudadano y grupos de interés</v>
      </c>
      <c r="D45" s="301" t="str">
        <f>'PLAN ACCIÓN GENERAL 2018'!D45</f>
        <v>E7. Desarrollar mecanismos que permitan la interacción  y participación con la ciudadanía y los grupos de interés.</v>
      </c>
      <c r="E45" s="291" t="str">
        <f>'PLAN ACCIÓN GENERAL 2018'!E45</f>
        <v>N/A</v>
      </c>
      <c r="F45" s="438" t="str">
        <f>'PLAN ACCIÓN GENERAL 2018'!F45</f>
        <v>N/A</v>
      </c>
      <c r="G45" s="306" t="str">
        <f>'PLAN ACCIÓN GENERAL 2018'!I45</f>
        <v>A15.</v>
      </c>
      <c r="H45" s="435" t="str">
        <f>'PLAN ACCIÓN GENERAL 2018'!J45</f>
        <v>Articular e implementar soluciones tecnológicas que fortalezcan la interacción entre el Senado y el ciudadano.</v>
      </c>
      <c r="I45" s="35" t="str">
        <f>'PLAN ACCIÓN GENERAL 2018'!AD45</f>
        <v>N/A</v>
      </c>
      <c r="J45" s="35" t="str">
        <f>'PLAN ACCIÓN GENERAL 2018'!AE45</f>
        <v>N/A</v>
      </c>
      <c r="K45" s="37" t="str">
        <f>'PLAN ACCIÓN GENERAL 2018'!AF45</f>
        <v>N/A</v>
      </c>
      <c r="L45" s="34"/>
      <c r="M45" s="8"/>
      <c r="N45" s="8"/>
      <c r="O45" s="8"/>
      <c r="P45" s="8"/>
      <c r="Q45" s="8"/>
      <c r="R45" s="8"/>
      <c r="S45" s="415"/>
      <c r="T45" s="416"/>
      <c r="U45" s="8"/>
    </row>
    <row r="46" spans="2:21" ht="137.25" customHeight="1" x14ac:dyDescent="0.2">
      <c r="B46" s="591"/>
      <c r="C46" s="582"/>
      <c r="D46" s="308"/>
      <c r="E46" s="299"/>
      <c r="F46" s="441"/>
      <c r="G46" s="309"/>
      <c r="H46" s="431"/>
      <c r="I46" s="35" t="str">
        <f>'PLAN ACCIÓN GENERAL 2018'!AD46</f>
        <v>N/A</v>
      </c>
      <c r="J46" s="35" t="str">
        <f>'PLAN ACCIÓN GENERAL 2018'!AE46</f>
        <v>N/A</v>
      </c>
      <c r="K46" s="37" t="str">
        <f>'PLAN ACCIÓN GENERAL 2018'!AF46</f>
        <v>N/A</v>
      </c>
      <c r="L46" s="33"/>
      <c r="M46" s="7"/>
      <c r="N46" s="7"/>
      <c r="O46" s="7"/>
      <c r="P46" s="7"/>
      <c r="Q46" s="7"/>
      <c r="R46" s="7"/>
      <c r="S46" s="417"/>
      <c r="T46" s="418"/>
      <c r="U46" s="7"/>
    </row>
    <row r="47" spans="2:21" ht="137.25" customHeight="1" x14ac:dyDescent="0.2">
      <c r="B47" s="591"/>
      <c r="C47" s="582"/>
      <c r="D47" s="308"/>
      <c r="E47" s="299"/>
      <c r="F47" s="441"/>
      <c r="G47" s="309"/>
      <c r="H47" s="431"/>
      <c r="I47" s="35" t="str">
        <f>'PLAN ACCIÓN GENERAL 2018'!AD47</f>
        <v>N/A</v>
      </c>
      <c r="J47" s="35" t="str">
        <f>'PLAN ACCIÓN GENERAL 2018'!AE47</f>
        <v>N/A</v>
      </c>
      <c r="K47" s="37" t="str">
        <f>'PLAN ACCIÓN GENERAL 2018'!AF47</f>
        <v>N/A</v>
      </c>
      <c r="L47" s="34"/>
      <c r="M47" s="8"/>
      <c r="N47" s="8"/>
      <c r="O47" s="8"/>
      <c r="P47" s="8"/>
      <c r="Q47" s="8"/>
      <c r="R47" s="8"/>
      <c r="S47" s="415"/>
      <c r="T47" s="416"/>
      <c r="U47" s="8"/>
    </row>
    <row r="48" spans="2:21" ht="137.25" customHeight="1" x14ac:dyDescent="0.2">
      <c r="B48" s="591"/>
      <c r="C48" s="582"/>
      <c r="D48" s="308"/>
      <c r="E48" s="292"/>
      <c r="F48" s="442"/>
      <c r="G48" s="307"/>
      <c r="H48" s="436"/>
      <c r="I48" s="35" t="str">
        <f>'PLAN ACCIÓN GENERAL 2018'!AD48</f>
        <v>N/A</v>
      </c>
      <c r="J48" s="35" t="str">
        <f>'PLAN ACCIÓN GENERAL 2018'!AE48</f>
        <v>N/A</v>
      </c>
      <c r="K48" s="37" t="str">
        <f>'PLAN ACCIÓN GENERAL 2018'!AF48</f>
        <v>N/A</v>
      </c>
      <c r="L48" s="34"/>
      <c r="M48" s="8"/>
      <c r="N48" s="8"/>
      <c r="O48" s="8"/>
      <c r="P48" s="8"/>
      <c r="Q48" s="8"/>
      <c r="R48" s="8"/>
      <c r="S48" s="415"/>
      <c r="T48" s="416"/>
      <c r="U48" s="8"/>
    </row>
    <row r="49" spans="2:21" ht="137.25" customHeight="1" x14ac:dyDescent="0.2">
      <c r="B49" s="591"/>
      <c r="C49" s="582"/>
      <c r="D49" s="308"/>
      <c r="E49" s="13" t="str">
        <f>'PLAN ACCIÓN GENERAL 2018'!E49</f>
        <v>N/A</v>
      </c>
      <c r="F49" s="29" t="str">
        <f>'PLAN ACCIÓN GENERAL 2018'!F49</f>
        <v>N/A</v>
      </c>
      <c r="G49" s="27" t="str">
        <f>'PLAN ACCIÓN GENERAL 2018'!I49</f>
        <v>A16.</v>
      </c>
      <c r="H49" s="32" t="str">
        <f>'PLAN ACCIÓN GENERAL 2018'!J49</f>
        <v>Presentar solicitud de recursos para la ejecución del plan de fortalecimiento del programa de Visitas Guiadas en el Congreso</v>
      </c>
      <c r="I49" s="35" t="str">
        <f>'PLAN ACCIÓN GENERAL 2018'!AD49</f>
        <v>N/A</v>
      </c>
      <c r="J49" s="35" t="str">
        <f>'PLAN ACCIÓN GENERAL 2018'!AE49</f>
        <v>N/A</v>
      </c>
      <c r="K49" s="37" t="str">
        <f>'PLAN ACCIÓN GENERAL 2018'!AF49</f>
        <v>N/A</v>
      </c>
      <c r="L49" s="34"/>
      <c r="M49" s="8"/>
      <c r="N49" s="8"/>
      <c r="O49" s="8"/>
      <c r="P49" s="8"/>
      <c r="Q49" s="8"/>
      <c r="R49" s="8"/>
      <c r="S49" s="415"/>
      <c r="T49" s="416"/>
      <c r="U49" s="8"/>
    </row>
    <row r="50" spans="2:21" ht="137.25" customHeight="1" x14ac:dyDescent="0.2">
      <c r="B50" s="591"/>
      <c r="C50" s="582"/>
      <c r="D50" s="308"/>
      <c r="E50" s="291" t="str">
        <f>'PLAN ACCIÓN GENERAL 2018'!E50</f>
        <v>Plan Anual de Adquisición</v>
      </c>
      <c r="F50" s="438" t="str">
        <f>'PLAN ACCIÓN GENERAL 2018'!F50</f>
        <v>N/A</v>
      </c>
      <c r="G50" s="306" t="str">
        <f>'PLAN ACCIÓN GENERAL 2018'!I50</f>
        <v>A17.</v>
      </c>
      <c r="H50" s="435" t="str">
        <f>'PLAN ACCIÓN GENERAL 2018'!J50</f>
        <v>Iniciar la implementación del plan de soluciones tecnológicas y adecuación de instalaciones físicas, para el acceso de personas con discapacidad.</v>
      </c>
      <c r="I50" s="35" t="str">
        <f>'PLAN ACCIÓN GENERAL 2018'!AD50</f>
        <v xml:space="preserve">Acompañar y validar las propuestas técnicas de la DBS, bajo los lineamientos de seguridad y salud en el trabajo, para la adecuación de las instalaciones físicas, de acuerdo con los requerimientos presentados por  la DBS. </v>
      </c>
      <c r="J50" s="35" t="str">
        <f>'PLAN ACCIÓN GENERAL 2018'!AE50</f>
        <v xml:space="preserve">Conceptos emitidos y radicados en correspondencia de acuerdo con los requerimientos presentados por la DBS. </v>
      </c>
      <c r="K50" s="37">
        <f>'PLAN ACCIÓN GENERAL 2018'!AF50</f>
        <v>43464</v>
      </c>
      <c r="L50" s="34"/>
      <c r="M50" s="8"/>
      <c r="N50" s="8"/>
      <c r="O50" s="8"/>
      <c r="P50" s="8"/>
      <c r="Q50" s="8"/>
      <c r="R50" s="8"/>
      <c r="S50" s="415" t="s">
        <v>309</v>
      </c>
      <c r="T50" s="416"/>
      <c r="U50" s="8"/>
    </row>
    <row r="51" spans="2:21" ht="137.25" customHeight="1" x14ac:dyDescent="0.2">
      <c r="B51" s="591"/>
      <c r="C51" s="582"/>
      <c r="D51" s="302"/>
      <c r="E51" s="292"/>
      <c r="F51" s="442"/>
      <c r="G51" s="307"/>
      <c r="H51" s="436"/>
      <c r="I51" s="35" t="str">
        <f>'PLAN ACCIÓN GENERAL 2018'!AD51</f>
        <v>N/A</v>
      </c>
      <c r="J51" s="35" t="str">
        <f>'PLAN ACCIÓN GENERAL 2018'!AE51</f>
        <v>N/A</v>
      </c>
      <c r="K51" s="37" t="str">
        <f>'PLAN ACCIÓN GENERAL 2018'!AF51</f>
        <v>N/A</v>
      </c>
      <c r="L51" s="34"/>
      <c r="M51" s="8"/>
      <c r="N51" s="8"/>
      <c r="O51" s="8"/>
      <c r="P51" s="8"/>
      <c r="Q51" s="8"/>
      <c r="R51" s="8"/>
      <c r="S51" s="415"/>
      <c r="T51" s="416"/>
      <c r="U51" s="8"/>
    </row>
    <row r="52" spans="2:21" ht="137.25" customHeight="1" x14ac:dyDescent="0.2">
      <c r="B52" s="591"/>
      <c r="C52" s="582"/>
      <c r="D52" s="26" t="str">
        <f>'PLAN ACCIÓN GENERAL 2018'!D52</f>
        <v>E8. Consolidar la información legislativa en tiempo real y garantizar el acceso a la misma, de forma inmediata para la sociedad.</v>
      </c>
      <c r="E52" s="25" t="str">
        <f>'PLAN ACCIÓN GENERAL 2018'!E52</f>
        <v>N/A</v>
      </c>
      <c r="F52" s="29" t="str">
        <f>'PLAN ACCIÓN GENERAL 2018'!F52</f>
        <v>N/A</v>
      </c>
      <c r="G52" s="27" t="str">
        <f>'PLAN ACCIÓN GENERAL 2018'!I52</f>
        <v>A18.</v>
      </c>
      <c r="H52" s="32" t="str">
        <f>'PLAN ACCIÓN GENERAL 2018'!J52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I52" s="35" t="str">
        <f>'PLAN ACCIÓN GENERAL 2018'!AD52</f>
        <v>N/A</v>
      </c>
      <c r="J52" s="35" t="str">
        <f>'PLAN ACCIÓN GENERAL 2018'!AE52</f>
        <v>N/A</v>
      </c>
      <c r="K52" s="37" t="str">
        <f>'PLAN ACCIÓN GENERAL 2018'!AF52</f>
        <v>N/A</v>
      </c>
      <c r="L52" s="34"/>
      <c r="M52" s="8"/>
      <c r="N52" s="8"/>
      <c r="O52" s="8"/>
      <c r="P52" s="8"/>
      <c r="Q52" s="8"/>
      <c r="R52" s="8"/>
      <c r="S52" s="415"/>
      <c r="T52" s="416"/>
      <c r="U52" s="8"/>
    </row>
    <row r="53" spans="2:21" ht="137.25" customHeight="1" x14ac:dyDescent="0.2">
      <c r="B53" s="591"/>
      <c r="C53" s="582" t="str">
        <f>'PLAN ACCIÓN GENERAL 2018'!C53</f>
        <v>OE 6.  Fortalecer y articular la comunicación interna y externa</v>
      </c>
      <c r="D53" s="319" t="str">
        <f>'PLAN ACCIÓN GENERAL 2018'!D53</f>
        <v>E9. Articular la  comunicación interna y externa de la entidad.</v>
      </c>
      <c r="E53" s="320" t="str">
        <f>'PLAN ACCIÓN GENERAL 2018'!E53</f>
        <v>N/A</v>
      </c>
      <c r="F53" s="443" t="str">
        <f>'PLAN ACCIÓN GENERAL 2018'!F53</f>
        <v>N/A</v>
      </c>
      <c r="G53" s="306" t="str">
        <f>'PLAN ACCIÓN GENERAL 2018'!I53</f>
        <v>A19.</v>
      </c>
      <c r="H53" s="435" t="str">
        <f>'PLAN ACCIÓN GENERAL 2018'!J53</f>
        <v>Implementar la metodología de trabajo para el manejo de la información interna y externa de la entidad.</v>
      </c>
      <c r="I53" s="35" t="str">
        <f>'PLAN ACCIÓN GENERAL 2018'!AD53</f>
        <v>N/A</v>
      </c>
      <c r="J53" s="35" t="str">
        <f>'PLAN ACCIÓN GENERAL 2018'!AE53</f>
        <v>N/A</v>
      </c>
      <c r="K53" s="37" t="str">
        <f>'PLAN ACCIÓN GENERAL 2018'!AF53</f>
        <v>N/A</v>
      </c>
      <c r="L53" s="34"/>
      <c r="M53" s="8"/>
      <c r="N53" s="8"/>
      <c r="O53" s="8"/>
      <c r="P53" s="8"/>
      <c r="Q53" s="8"/>
      <c r="R53" s="8"/>
      <c r="S53" s="415"/>
      <c r="T53" s="416"/>
      <c r="U53" s="8"/>
    </row>
    <row r="54" spans="2:21" ht="137.25" customHeight="1" x14ac:dyDescent="0.2">
      <c r="B54" s="591"/>
      <c r="C54" s="582"/>
      <c r="D54" s="319"/>
      <c r="E54" s="320"/>
      <c r="F54" s="443"/>
      <c r="G54" s="309"/>
      <c r="H54" s="431"/>
      <c r="I54" s="35" t="str">
        <f>'PLAN ACCIÓN GENERAL 2018'!AD54</f>
        <v>N/A</v>
      </c>
      <c r="J54" s="35" t="str">
        <f>'PLAN ACCIÓN GENERAL 2018'!AE54</f>
        <v>N/A</v>
      </c>
      <c r="K54" s="37" t="str">
        <f>'PLAN ACCIÓN GENERAL 2018'!AF54</f>
        <v>N/A</v>
      </c>
      <c r="L54" s="34"/>
      <c r="M54" s="8"/>
      <c r="N54" s="8"/>
      <c r="O54" s="8"/>
      <c r="P54" s="8"/>
      <c r="Q54" s="8"/>
      <c r="R54" s="8"/>
      <c r="S54" s="415"/>
      <c r="T54" s="416"/>
      <c r="U54" s="8"/>
    </row>
    <row r="55" spans="2:21" ht="137.25" customHeight="1" x14ac:dyDescent="0.2">
      <c r="B55" s="591"/>
      <c r="C55" s="582"/>
      <c r="D55" s="319"/>
      <c r="E55" s="320"/>
      <c r="F55" s="443"/>
      <c r="G55" s="307"/>
      <c r="H55" s="436"/>
      <c r="I55" s="35" t="str">
        <f>'PLAN ACCIÓN GENERAL 2018'!AD55</f>
        <v>N/A</v>
      </c>
      <c r="J55" s="35" t="str">
        <f>'PLAN ACCIÓN GENERAL 2018'!AE55</f>
        <v>N/A</v>
      </c>
      <c r="K55" s="37" t="str">
        <f>'PLAN ACCIÓN GENERAL 2018'!AF55</f>
        <v>N/A</v>
      </c>
      <c r="L55" s="33"/>
      <c r="M55" s="7"/>
      <c r="N55" s="7"/>
      <c r="O55" s="7"/>
      <c r="P55" s="7"/>
      <c r="Q55" s="7"/>
      <c r="R55" s="7"/>
      <c r="S55" s="417"/>
      <c r="T55" s="418"/>
      <c r="U55" s="7"/>
    </row>
    <row r="56" spans="2:21" ht="137.25" customHeight="1" x14ac:dyDescent="0.2">
      <c r="B56" s="591"/>
      <c r="C56" s="582"/>
      <c r="D56" s="26" t="str">
        <f>'PLAN ACCIÓN GENERAL 2018'!D56</f>
        <v>E10. Modernizar el canal institucional.</v>
      </c>
      <c r="E56" s="25" t="str">
        <f>'PLAN ACCIÓN GENERAL 2018'!E56</f>
        <v>N/A</v>
      </c>
      <c r="F56" s="29" t="str">
        <f>'PLAN ACCIÓN GENERAL 2018'!F56</f>
        <v>N/A</v>
      </c>
      <c r="G56" s="27" t="str">
        <f>'PLAN ACCIÓN GENERAL 2018'!I56</f>
        <v>A20.</v>
      </c>
      <c r="H56" s="32" t="str">
        <f>'PLAN ACCIÓN GENERAL 2018'!J56</f>
        <v>Elaborar diagnóstico preliminar interno del estado técnico y jurídico del Canal Congreso para atender el impacto del apagón analógico del año 2019.</v>
      </c>
      <c r="I56" s="35" t="str">
        <f>'PLAN ACCIÓN GENERAL 2018'!AD56</f>
        <v>N/A</v>
      </c>
      <c r="J56" s="35" t="str">
        <f>'PLAN ACCIÓN GENERAL 2018'!AE56</f>
        <v>N/A</v>
      </c>
      <c r="K56" s="37" t="str">
        <f>'PLAN ACCIÓN GENERAL 2018'!AF56</f>
        <v>N/A</v>
      </c>
      <c r="L56" s="34"/>
      <c r="M56" s="8"/>
      <c r="N56" s="8"/>
      <c r="O56" s="8"/>
      <c r="P56" s="8"/>
      <c r="Q56" s="8"/>
      <c r="R56" s="8"/>
      <c r="S56" s="415"/>
      <c r="T56" s="416"/>
      <c r="U56" s="8"/>
    </row>
    <row r="57" spans="2:21" ht="137.25" customHeight="1" x14ac:dyDescent="0.2">
      <c r="B57" s="591"/>
      <c r="C57" s="582"/>
      <c r="D57" s="301" t="str">
        <f>'PLAN ACCIÓN GENERAL 2018'!D57</f>
        <v xml:space="preserve">E11. Crear un espacio virtual de publicación legislativa. </v>
      </c>
      <c r="E57" s="291" t="str">
        <f>'PLAN ACCIÓN GENERAL 2018'!E57</f>
        <v>N/A</v>
      </c>
      <c r="F57" s="438" t="str">
        <f>'PLAN ACCIÓN GENERAL 2018'!F57</f>
        <v>N/A</v>
      </c>
      <c r="G57" s="306" t="str">
        <f>'PLAN ACCIÓN GENERAL 2018'!I57</f>
        <v>A21.</v>
      </c>
      <c r="H57" s="435" t="str">
        <f>'PLAN ACCIÓN GENERAL 2018'!J57</f>
        <v>Actualizar módulos de la aplicación MI SENADO para transmitir la información legislativa de comisiones constitucionales, Ética y Ordenamiento Territorial.</v>
      </c>
      <c r="I57" s="35" t="str">
        <f>'PLAN ACCIÓN GENERAL 2018'!AD57</f>
        <v>N/A</v>
      </c>
      <c r="J57" s="35" t="str">
        <f>'PLAN ACCIÓN GENERAL 2018'!AE57</f>
        <v>N/A</v>
      </c>
      <c r="K57" s="37" t="str">
        <f>'PLAN ACCIÓN GENERAL 2018'!AF57</f>
        <v>N/A</v>
      </c>
      <c r="L57" s="34"/>
      <c r="M57" s="8"/>
      <c r="N57" s="8"/>
      <c r="O57" s="8"/>
      <c r="P57" s="8"/>
      <c r="Q57" s="8"/>
      <c r="R57" s="8"/>
      <c r="S57" s="415"/>
      <c r="T57" s="416"/>
      <c r="U57" s="8"/>
    </row>
    <row r="58" spans="2:21" ht="20.25" x14ac:dyDescent="0.2">
      <c r="B58" s="591"/>
      <c r="C58" s="582"/>
      <c r="D58" s="302"/>
      <c r="E58" s="292"/>
      <c r="F58" s="442"/>
      <c r="G58" s="307"/>
      <c r="H58" s="436"/>
      <c r="I58" s="35" t="str">
        <f>'PLAN ACCIÓN GENERAL 2018'!AD58</f>
        <v>N/A</v>
      </c>
      <c r="J58" s="35" t="str">
        <f>'PLAN ACCIÓN GENERAL 2018'!AE58</f>
        <v>N/A</v>
      </c>
      <c r="K58" s="37" t="str">
        <f>'PLAN ACCIÓN GENERAL 2018'!AF58</f>
        <v>N/A</v>
      </c>
      <c r="L58" s="34"/>
      <c r="M58" s="8"/>
      <c r="N58" s="8"/>
      <c r="O58" s="8"/>
      <c r="P58" s="8"/>
      <c r="Q58" s="8"/>
      <c r="R58" s="8"/>
      <c r="S58" s="415"/>
      <c r="T58" s="416"/>
      <c r="U58" s="8"/>
    </row>
    <row r="59" spans="2:21" ht="137.25" customHeight="1" x14ac:dyDescent="0.2">
      <c r="B59" s="591"/>
      <c r="C59" s="588" t="str">
        <f>'PLAN ACCIÓN GENERAL 2018'!C59</f>
        <v>OE 7. Contar con los espacios y recursos físicos adecuados</v>
      </c>
      <c r="D59" s="301" t="str">
        <f>'PLAN ACCIÓN GENERAL 2018'!D59</f>
        <v>E12. Mejorar la seguridad de las instalaciones físicas del Senado de la República.</v>
      </c>
      <c r="E59" s="291" t="str">
        <f>'PLAN ACCIÓN GENERAL 2018'!E59</f>
        <v>N/A</v>
      </c>
      <c r="F59" s="438" t="str">
        <f>'PLAN ACCIÓN GENERAL 2018'!F59</f>
        <v>N/A</v>
      </c>
      <c r="G59" s="306" t="str">
        <f>'PLAN ACCIÓN GENERAL 2018'!I59</f>
        <v>A22.</v>
      </c>
      <c r="H59" s="435" t="str">
        <f>'PLAN ACCIÓN GENERAL 2018'!J59</f>
        <v>Gestionar la asignación de los recursos para implementar mejoras de seguridad de las instalaciones físicas en las diferentes áreas de la entidad.</v>
      </c>
      <c r="I59" s="35" t="str">
        <f>'PLAN ACCIÓN GENERAL 2018'!AD59</f>
        <v>N/A</v>
      </c>
      <c r="J59" s="35" t="str">
        <f>'PLAN ACCIÓN GENERAL 2018'!AE59</f>
        <v>N/A</v>
      </c>
      <c r="K59" s="37" t="str">
        <f>'PLAN ACCIÓN GENERAL 2018'!AF59</f>
        <v>N/A</v>
      </c>
      <c r="L59" s="34"/>
      <c r="M59" s="8"/>
      <c r="N59" s="8"/>
      <c r="O59" s="8"/>
      <c r="P59" s="8"/>
      <c r="Q59" s="8"/>
      <c r="R59" s="8"/>
      <c r="S59" s="415"/>
      <c r="T59" s="416"/>
      <c r="U59" s="8"/>
    </row>
    <row r="60" spans="2:21" ht="137.25" customHeight="1" x14ac:dyDescent="0.2">
      <c r="B60" s="592"/>
      <c r="C60" s="589"/>
      <c r="D60" s="302"/>
      <c r="E60" s="292"/>
      <c r="F60" s="442"/>
      <c r="G60" s="307"/>
      <c r="H60" s="436"/>
      <c r="I60" s="35" t="str">
        <f>'PLAN ACCIÓN GENERAL 2018'!AD60</f>
        <v>N/A</v>
      </c>
      <c r="J60" s="35" t="str">
        <f>'PLAN ACCIÓN GENERAL 2018'!AE60</f>
        <v>N/A</v>
      </c>
      <c r="K60" s="37" t="str">
        <f>'PLAN ACCIÓN GENERAL 2018'!AF60</f>
        <v>N/A</v>
      </c>
      <c r="L60" s="34"/>
      <c r="M60" s="8"/>
      <c r="N60" s="8"/>
      <c r="O60" s="8"/>
      <c r="P60" s="8"/>
      <c r="Q60" s="8"/>
      <c r="R60" s="8"/>
      <c r="S60" s="415"/>
      <c r="T60" s="416"/>
      <c r="U60" s="8"/>
    </row>
    <row r="61" spans="2:21" ht="137.25" customHeight="1" x14ac:dyDescent="0.2">
      <c r="B61" s="587" t="str">
        <f>'PLAN ACCIÓN GENERAL 2018'!B61</f>
        <v>EE3. APRENDIZAJE Y CRECIMIENTO</v>
      </c>
      <c r="C61" s="582" t="str">
        <f>'PLAN ACCIÓN GENERAL 2018'!C61</f>
        <v>OE 8. Fortalecer y modernizar el proceso de Talento Humano de la entidad.</v>
      </c>
      <c r="D61" s="301" t="str">
        <f>'PLAN ACCIÓN GENERAL 2018'!D61</f>
        <v>E13. Fortalecer el proceso de capacitación</v>
      </c>
      <c r="E61" s="291" t="str">
        <f>'PLAN ACCIÓN GENERAL 2018'!E61</f>
        <v>Plan Institucional de Capacitación - PIC</v>
      </c>
      <c r="F61" s="438" t="str">
        <f>'PLAN ACCIÓN GENERAL 2018'!F61</f>
        <v>N/A</v>
      </c>
      <c r="G61" s="27" t="str">
        <f>'PLAN ACCIÓN GENERAL 2018'!I61</f>
        <v>A23.</v>
      </c>
      <c r="H61" s="32" t="str">
        <f>'PLAN ACCIÓN GENERAL 2018'!J61</f>
        <v xml:space="preserve">Gestionar y presentar propuestas de convenios, contratos ante la DGA con entidades que brinden capacitación. </v>
      </c>
      <c r="I61" s="35" t="str">
        <f>'PLAN ACCIÓN GENERAL 2018'!AD61</f>
        <v>???</v>
      </c>
      <c r="J61" s="35" t="str">
        <f>'PLAN ACCIÓN GENERAL 2018'!AE61</f>
        <v>Reporte de ejecución del PIC.</v>
      </c>
      <c r="K61" s="37">
        <f>'PLAN ACCIÓN GENERAL 2018'!AF61</f>
        <v>43464</v>
      </c>
      <c r="L61" s="34"/>
      <c r="M61" s="8"/>
      <c r="N61" s="8"/>
      <c r="O61" s="8"/>
      <c r="P61" s="8"/>
      <c r="Q61" s="8"/>
      <c r="R61" s="8"/>
      <c r="S61" s="415" t="s">
        <v>309</v>
      </c>
      <c r="T61" s="416"/>
      <c r="U61" s="8"/>
    </row>
    <row r="62" spans="2:21" ht="137.25" customHeight="1" x14ac:dyDescent="0.2">
      <c r="B62" s="587"/>
      <c r="C62" s="582"/>
      <c r="D62" s="308"/>
      <c r="E62" s="299"/>
      <c r="F62" s="441"/>
      <c r="G62" s="27" t="str">
        <f>'PLAN ACCIÓN GENERAL 2018'!I62</f>
        <v>A24.</v>
      </c>
      <c r="H62" s="32" t="str">
        <f>'PLAN ACCIÓN GENERAL 2018'!J62</f>
        <v xml:space="preserve">Promover el uso y apropiación de software de Talento Humano en el módulo de formación y capacitación   </v>
      </c>
      <c r="I62" s="35" t="str">
        <f>'PLAN ACCIÓN GENERAL 2018'!AD62</f>
        <v>Realizar actividades de socialización y divulgación  del módulo de formación y capacitación.</v>
      </c>
      <c r="J62" s="35" t="str">
        <f>'PLAN ACCIÓN GENERAL 2018'!AE62</f>
        <v>Listados de asistentes e informe ejecutivo</v>
      </c>
      <c r="K62" s="37" t="str">
        <f>'PLAN ACCIÓN GENERAL 2018'!AF62</f>
        <v>30/06/2018
30/12/2018</v>
      </c>
      <c r="L62" s="34"/>
      <c r="M62" s="8"/>
      <c r="N62" s="8"/>
      <c r="O62" s="8"/>
      <c r="P62" s="8"/>
      <c r="Q62" s="8"/>
      <c r="R62" s="8"/>
      <c r="S62" s="415" t="s">
        <v>309</v>
      </c>
      <c r="T62" s="416"/>
      <c r="U62" s="8"/>
    </row>
    <row r="63" spans="2:21" ht="137.25" customHeight="1" x14ac:dyDescent="0.2">
      <c r="B63" s="587"/>
      <c r="C63" s="582"/>
      <c r="D63" s="308"/>
      <c r="E63" s="299"/>
      <c r="F63" s="441"/>
      <c r="G63" s="306" t="str">
        <f>'PLAN ACCIÓN GENERAL 2018'!I63</f>
        <v>A25.</v>
      </c>
      <c r="H63" s="435" t="str">
        <f>'PLAN ACCIÓN GENERAL 2018'!J63</f>
        <v>Realizar la inducción a los Senadores electos 2018-2022</v>
      </c>
      <c r="I63" s="35" t="str">
        <f>'PLAN ACCIÓN GENERAL 2018'!AD63</f>
        <v>Apoyar a la Secretaria General en la identificación de contenidos administrativos a la inducción a nuevos senadores.</v>
      </c>
      <c r="J63" s="35" t="str">
        <f>'PLAN ACCIÓN GENERAL 2018'!AE63</f>
        <v xml:space="preserve">Propuesta de contenido. </v>
      </c>
      <c r="K63" s="37">
        <f>'PLAN ACCIÓN GENERAL 2018'!AF63</f>
        <v>43189</v>
      </c>
      <c r="L63" s="34"/>
      <c r="M63" s="8"/>
      <c r="N63" s="8"/>
      <c r="O63" s="8"/>
      <c r="P63" s="8"/>
      <c r="Q63" s="8"/>
      <c r="R63" s="8"/>
      <c r="S63" s="415" t="s">
        <v>309</v>
      </c>
      <c r="T63" s="416"/>
      <c r="U63" s="8"/>
    </row>
    <row r="64" spans="2:21" ht="137.25" customHeight="1" x14ac:dyDescent="0.2">
      <c r="B64" s="587"/>
      <c r="C64" s="582"/>
      <c r="D64" s="308"/>
      <c r="E64" s="299"/>
      <c r="F64" s="441"/>
      <c r="G64" s="309"/>
      <c r="H64" s="431"/>
      <c r="I64" s="35" t="str">
        <f>'PLAN ACCIÓN GENERAL 2018'!AD64</f>
        <v>N/A</v>
      </c>
      <c r="J64" s="35" t="str">
        <f>'PLAN ACCIÓN GENERAL 2018'!AE64</f>
        <v>N/A</v>
      </c>
      <c r="K64" s="37" t="str">
        <f>'PLAN ACCIÓN GENERAL 2018'!AF64</f>
        <v>N/A</v>
      </c>
      <c r="L64" s="33"/>
      <c r="M64" s="7"/>
      <c r="N64" s="7"/>
      <c r="O64" s="7"/>
      <c r="P64" s="7"/>
      <c r="Q64" s="7"/>
      <c r="R64" s="7"/>
      <c r="S64" s="417"/>
      <c r="T64" s="418"/>
      <c r="U64" s="7"/>
    </row>
    <row r="65" spans="2:21" ht="137.25" customHeight="1" x14ac:dyDescent="0.2">
      <c r="B65" s="587"/>
      <c r="C65" s="582"/>
      <c r="D65" s="308"/>
      <c r="E65" s="299"/>
      <c r="F65" s="441"/>
      <c r="G65" s="309"/>
      <c r="H65" s="431"/>
      <c r="I65" s="35" t="str">
        <f>'PLAN ACCIÓN GENERAL 2018'!AD65</f>
        <v>N/A</v>
      </c>
      <c r="J65" s="35" t="str">
        <f>'PLAN ACCIÓN GENERAL 2018'!AE65</f>
        <v>N/A</v>
      </c>
      <c r="K65" s="37" t="str">
        <f>'PLAN ACCIÓN GENERAL 2018'!AF65</f>
        <v>N/A</v>
      </c>
      <c r="L65" s="34"/>
      <c r="M65" s="8"/>
      <c r="N65" s="8"/>
      <c r="O65" s="8"/>
      <c r="P65" s="8"/>
      <c r="Q65" s="8"/>
      <c r="R65" s="8"/>
      <c r="S65" s="415"/>
      <c r="T65" s="416"/>
      <c r="U65" s="8"/>
    </row>
    <row r="66" spans="2:21" ht="137.25" customHeight="1" x14ac:dyDescent="0.2">
      <c r="B66" s="587"/>
      <c r="C66" s="582"/>
      <c r="D66" s="302"/>
      <c r="E66" s="292"/>
      <c r="F66" s="442"/>
      <c r="G66" s="307"/>
      <c r="H66" s="436"/>
      <c r="I66" s="35" t="str">
        <f>'PLAN ACCIÓN GENERAL 2018'!AD66</f>
        <v>N/A</v>
      </c>
      <c r="J66" s="35" t="str">
        <f>'PLAN ACCIÓN GENERAL 2018'!AE66</f>
        <v>N/A</v>
      </c>
      <c r="K66" s="37" t="str">
        <f>'PLAN ACCIÓN GENERAL 2018'!AF66</f>
        <v>N/A</v>
      </c>
      <c r="L66" s="34"/>
      <c r="M66" s="8"/>
      <c r="N66" s="8"/>
      <c r="O66" s="8"/>
      <c r="P66" s="8"/>
      <c r="Q66" s="8"/>
      <c r="R66" s="8"/>
      <c r="S66" s="415"/>
      <c r="T66" s="416"/>
      <c r="U66" s="8"/>
    </row>
    <row r="67" spans="2:21" ht="137.25" customHeight="1" x14ac:dyDescent="0.2">
      <c r="B67" s="587"/>
      <c r="C67" s="582"/>
      <c r="D67" s="319" t="str">
        <f>'PLAN ACCIÓN GENERAL 2018'!D67</f>
        <v>E14. Fortalecer el proceso de bienestar</v>
      </c>
      <c r="E67" s="291" t="str">
        <f>'PLAN ACCIÓN GENERAL 2018'!E67</f>
        <v>Plan de Bienestar</v>
      </c>
      <c r="F67" s="438" t="str">
        <f>'PLAN ACCIÓN GENERAL 2018'!F67</f>
        <v>N/A</v>
      </c>
      <c r="G67" s="433" t="str">
        <f>'PLAN ACCIÓN GENERAL 2018'!I67</f>
        <v>A26.</v>
      </c>
      <c r="H67" s="312" t="str">
        <f>'PLAN ACCIÓN GENERAL 2018'!J67</f>
        <v xml:space="preserve">Gestionar y presentar propuestas ante  la DGA que permitan la ejecución del plan de bienestar. </v>
      </c>
      <c r="I67" s="35" t="str">
        <f>'PLAN ACCIÓN GENERAL 2018'!AD67</f>
        <v>Presentar propuestas complementarias  ante la DGA con el fin de fortalecer el plan de bienestar.</v>
      </c>
      <c r="J67" s="35" t="str">
        <f>'PLAN ACCIÓN GENERAL 2018'!AE67</f>
        <v>Propuestas presentadas a la DGA</v>
      </c>
      <c r="K67" s="37" t="str">
        <f>'PLAN ACCIÓN GENERAL 2018'!AF67</f>
        <v>30/06/2018
30/06/2018
30/12/2018</v>
      </c>
      <c r="L67" s="34"/>
      <c r="M67" s="8"/>
      <c r="N67" s="8"/>
      <c r="O67" s="8"/>
      <c r="P67" s="8"/>
      <c r="Q67" s="8"/>
      <c r="R67" s="8"/>
      <c r="S67" s="415" t="s">
        <v>309</v>
      </c>
      <c r="T67" s="416"/>
      <c r="U67" s="8"/>
    </row>
    <row r="68" spans="2:21" ht="137.25" customHeight="1" x14ac:dyDescent="0.2">
      <c r="B68" s="587"/>
      <c r="C68" s="582"/>
      <c r="D68" s="319"/>
      <c r="E68" s="299"/>
      <c r="F68" s="441"/>
      <c r="G68" s="434"/>
      <c r="H68" s="314"/>
      <c r="I68" s="35" t="str">
        <f>'PLAN ACCIÓN GENERAL 2018'!AD68</f>
        <v xml:space="preserve">Ejecutar las propuestas aprobadas por la DGA.  </v>
      </c>
      <c r="J68" s="35" t="str">
        <f>'PLAN ACCIÓN GENERAL 2018'!AE68</f>
        <v xml:space="preserve">Informe ejecutivo del desarrollo de la actividad. </v>
      </c>
      <c r="K68" s="37" t="str">
        <f>'PLAN ACCIÓN GENERAL 2018'!AF68</f>
        <v>30/06/2018
30/06/2018
30/12/2018</v>
      </c>
      <c r="L68" s="34"/>
      <c r="M68" s="8"/>
      <c r="N68" s="8"/>
      <c r="O68" s="8"/>
      <c r="P68" s="8"/>
      <c r="Q68" s="8"/>
      <c r="R68" s="8"/>
      <c r="S68" s="415" t="s">
        <v>309</v>
      </c>
      <c r="T68" s="416"/>
      <c r="U68" s="8"/>
    </row>
    <row r="69" spans="2:21" ht="137.25" customHeight="1" x14ac:dyDescent="0.2">
      <c r="B69" s="587"/>
      <c r="C69" s="582"/>
      <c r="D69" s="319"/>
      <c r="E69" s="292"/>
      <c r="F69" s="442"/>
      <c r="G69" s="27" t="str">
        <f>'PLAN ACCIÓN GENERAL 2018'!I69</f>
        <v>A27.</v>
      </c>
      <c r="H69" s="32" t="str">
        <f>'PLAN ACCIÓN GENERAL 2018'!J69</f>
        <v>Promover el uso y apropiación de software de Talento Humano en el módulo de bienestar</v>
      </c>
      <c r="I69" s="35" t="str">
        <f>'PLAN ACCIÓN GENERAL 2018'!AD69</f>
        <v xml:space="preserve">Realizar  actividades de socialización y divulgación del módulo de Bienestar.   </v>
      </c>
      <c r="J69" s="35" t="str">
        <f>'PLAN ACCIÓN GENERAL 2018'!AE69</f>
        <v>Listados de asistentes, informe ejecutivo.</v>
      </c>
      <c r="K69" s="37" t="str">
        <f>'PLAN ACCIÓN GENERAL 2018'!AF69</f>
        <v>30/06/2018
30/12/2018</v>
      </c>
      <c r="L69" s="34"/>
      <c r="M69" s="8"/>
      <c r="N69" s="8"/>
      <c r="O69" s="8"/>
      <c r="P69" s="8"/>
      <c r="Q69" s="8"/>
      <c r="R69" s="8"/>
      <c r="S69" s="415" t="s">
        <v>309</v>
      </c>
      <c r="T69" s="416"/>
      <c r="U69" s="8"/>
    </row>
    <row r="70" spans="2:21" ht="137.25" customHeight="1" x14ac:dyDescent="0.2">
      <c r="B70" s="587"/>
      <c r="C70" s="582"/>
      <c r="D70" s="26" t="str">
        <f>'PLAN ACCIÓN GENERAL 2018'!D70</f>
        <v>E15. Diseñar proyecto de nueva estructura organizacional</v>
      </c>
      <c r="E70" s="13" t="str">
        <f>'PLAN ACCIÓN GENERAL 2018'!E70</f>
        <v>N/A</v>
      </c>
      <c r="F70" s="29" t="str">
        <f>'PLAN ACCIÓN GENERAL 2018'!F70</f>
        <v>N/A</v>
      </c>
      <c r="G70" s="27" t="str">
        <f>'PLAN ACCIÓN GENERAL 2018'!I70</f>
        <v>A28.</v>
      </c>
      <c r="H70" s="32" t="str">
        <f>'PLAN ACCIÓN GENERAL 2018'!J70</f>
        <v>Reformular el proyecto de estructura organizacional del senado</v>
      </c>
      <c r="I70" s="35" t="str">
        <f>'PLAN ACCIÓN GENERAL 2018'!AD70</f>
        <v>???</v>
      </c>
      <c r="J70" s="35" t="str">
        <f>'PLAN ACCIÓN GENERAL 2018'!AE70</f>
        <v>???</v>
      </c>
      <c r="K70" s="37" t="str">
        <f>'PLAN ACCIÓN GENERAL 2018'!AF70</f>
        <v>???</v>
      </c>
      <c r="L70" s="34"/>
      <c r="M70" s="8"/>
      <c r="N70" s="8"/>
      <c r="O70" s="8"/>
      <c r="P70" s="8"/>
      <c r="Q70" s="8"/>
      <c r="R70" s="8"/>
      <c r="S70" s="415"/>
      <c r="T70" s="416"/>
      <c r="U70" s="8"/>
    </row>
    <row r="71" spans="2:21" ht="137.25" customHeight="1" x14ac:dyDescent="0.2">
      <c r="B71" s="587"/>
      <c r="C71" s="24" t="str">
        <f>'PLAN ACCIÓN GENERAL 2018'!C71</f>
        <v>OE 9. Fortalecer la apropiación y el uso de la tecnología</v>
      </c>
      <c r="D71" s="26" t="str">
        <f>'PLAN ACCIÓN GENERAL 2018'!D71</f>
        <v>E16. Adelantar campañas de divulgación, uso y apropiación de los nuevos Software adquiridos por la entidad.</v>
      </c>
      <c r="E71" s="25" t="str">
        <f>'PLAN ACCIÓN GENERAL 2018'!E71</f>
        <v>N/A</v>
      </c>
      <c r="F71" s="29" t="str">
        <f>'PLAN ACCIÓN GENERAL 2018'!F71</f>
        <v>N/A</v>
      </c>
      <c r="G71" s="27" t="str">
        <f>'PLAN ACCIÓN GENERAL 2018'!I71</f>
        <v>A29.</v>
      </c>
      <c r="H71" s="32" t="str">
        <f>'PLAN ACCIÓN GENERAL 2018'!J71</f>
        <v>Diseñar y ejecutar campañas de  acompañamiento para el uso y apropiación de los software de gestión del talento humano y calidad.</v>
      </c>
      <c r="I71" s="35" t="str">
        <f>'PLAN ACCIÓN GENERAL 2018'!AD71</f>
        <v>Diseñar y ejecutar campañas de divulgación y socialización de Portal Click</v>
      </c>
      <c r="J71" s="35" t="str">
        <f>'PLAN ACCIÓN GENERAL 2018'!AE71</f>
        <v>Listados de asistentes e informe ejecutivo</v>
      </c>
      <c r="K71" s="37" t="str">
        <f>'PLAN ACCIÓN GENERAL 2018'!AF71</f>
        <v>30/06/2018
30/12/2018</v>
      </c>
      <c r="L71" s="34"/>
      <c r="M71" s="8"/>
      <c r="N71" s="8"/>
      <c r="O71" s="8"/>
      <c r="P71" s="8"/>
      <c r="Q71" s="8"/>
      <c r="R71" s="8"/>
      <c r="S71" s="415" t="s">
        <v>309</v>
      </c>
      <c r="T71" s="416"/>
      <c r="U71" s="8"/>
    </row>
    <row r="72" spans="2:21" ht="137.25" customHeight="1" x14ac:dyDescent="0.2">
      <c r="B72" s="587"/>
      <c r="C72" s="24" t="str">
        <f>'PLAN ACCIÓN GENERAL 2018'!C72</f>
        <v>OE 10. Contar con sistemas de información articulados con los procesos</v>
      </c>
      <c r="D72" s="26" t="str">
        <f>'PLAN ACCIÓN GENERAL 2018'!D72</f>
        <v>E17. Fortalecer los sistemas de información de acuerdo a las necesidades de la Entidad.</v>
      </c>
      <c r="E72" s="25" t="str">
        <f>'PLAN ACCIÓN GENERAL 2018'!E72</f>
        <v>N/A</v>
      </c>
      <c r="F72" s="29" t="str">
        <f>'PLAN ACCIÓN GENERAL 2018'!F72</f>
        <v>N/A</v>
      </c>
      <c r="G72" s="27" t="str">
        <f>'PLAN ACCIÓN GENERAL 2018'!I72</f>
        <v>A30.</v>
      </c>
      <c r="H72" s="32" t="str">
        <f>'PLAN ACCIÓN GENERAL 2018'!J72</f>
        <v>Actualizar el PETIC</v>
      </c>
      <c r="I72" s="35" t="str">
        <f>'PLAN ACCIÓN GENERAL 2018'!AD72</f>
        <v>N/A</v>
      </c>
      <c r="J72" s="35" t="str">
        <f>'PLAN ACCIÓN GENERAL 2018'!AE72</f>
        <v>N/A</v>
      </c>
      <c r="K72" s="37" t="str">
        <f>'PLAN ACCIÓN GENERAL 2018'!AF72</f>
        <v>N/A</v>
      </c>
      <c r="L72" s="34"/>
      <c r="M72" s="8"/>
      <c r="N72" s="8"/>
      <c r="O72" s="8"/>
      <c r="P72" s="8"/>
      <c r="Q72" s="8"/>
      <c r="R72" s="8"/>
      <c r="S72" s="415"/>
      <c r="T72" s="416"/>
      <c r="U72" s="8"/>
    </row>
    <row r="73" spans="2:21" ht="137.25" customHeight="1" x14ac:dyDescent="0.2">
      <c r="B73" s="587"/>
      <c r="C73" s="582" t="str">
        <f>'PLAN ACCIÓN GENERAL 2018'!C73</f>
        <v>OE11. Fortalecer la cultura organizacional a partir de la interiorización de valores.</v>
      </c>
      <c r="D73" s="319" t="str">
        <f>'PLAN ACCIÓN GENERAL 2018'!D73</f>
        <v>E18. Mejorar el clima laboral y el sentido de pertenencia.</v>
      </c>
      <c r="E73" s="320" t="str">
        <f>'PLAN ACCIÓN GENERAL 2018'!E73</f>
        <v>N/A</v>
      </c>
      <c r="F73" s="443" t="str">
        <f>'PLAN ACCIÓN GENERAL 2018'!F73</f>
        <v>N/A</v>
      </c>
      <c r="G73" s="27" t="str">
        <f>'PLAN ACCIÓN GENERAL 2018'!I73</f>
        <v>A31.</v>
      </c>
      <c r="H73" s="32" t="str">
        <f>'PLAN ACCIÓN GENERAL 2018'!J73</f>
        <v xml:space="preserve">Realizar jornadas de reconocimiento en la apropiación de valores institucionales </v>
      </c>
      <c r="I73" s="35" t="str">
        <f>'PLAN ACCIÓN GENERAL 2018'!AD73</f>
        <v>Diseñar, presentar y ejecutar propuesta de intervención para la sensibilización de los valores institucionales ante la DGA</v>
      </c>
      <c r="J73" s="35" t="str">
        <f>'PLAN ACCIÓN GENERAL 2018'!AE73</f>
        <v xml:space="preserve">Propuesta de intervención presentada ante la DGA
Listado de asistencia </v>
      </c>
      <c r="K73" s="37" t="str">
        <f>'PLAN ACCIÓN GENERAL 2018'!AF73</f>
        <v>30/03/2018
30/06/2018
30/09/2018
30/12/2018</v>
      </c>
      <c r="L73" s="34"/>
      <c r="M73" s="8"/>
      <c r="N73" s="8"/>
      <c r="O73" s="8"/>
      <c r="P73" s="8"/>
      <c r="Q73" s="8"/>
      <c r="R73" s="8"/>
      <c r="S73" s="415" t="s">
        <v>309</v>
      </c>
      <c r="T73" s="416"/>
      <c r="U73" s="8"/>
    </row>
    <row r="74" spans="2:21" ht="137.25" customHeight="1" x14ac:dyDescent="0.2">
      <c r="B74" s="587"/>
      <c r="C74" s="582"/>
      <c r="D74" s="319"/>
      <c r="E74" s="320"/>
      <c r="F74" s="443"/>
      <c r="G74" s="27" t="str">
        <f>'PLAN ACCIÓN GENERAL 2018'!I74</f>
        <v>A32.</v>
      </c>
      <c r="H74" s="32" t="str">
        <f>'PLAN ACCIÓN GENERAL 2018'!J74</f>
        <v xml:space="preserve">Actualizar y ejecutar el plan de intervención  en clima organizacional </v>
      </c>
      <c r="I74" s="35" t="str">
        <f>'PLAN ACCIÓN GENERAL 2018'!AD74</f>
        <v>Diseñar, presentar y ejecutar plan de intervención de clima organizacional de acuerdo con los resultados de la evaluación</v>
      </c>
      <c r="J74" s="35" t="str">
        <f>'PLAN ACCIÓN GENERAL 2018'!AE74</f>
        <v xml:space="preserve">Propuesta de plan de intervención presentada ante la DGA
Informe con listado de asistencia  </v>
      </c>
      <c r="K74" s="37" t="str">
        <f>'PLAN ACCIÓN GENERAL 2018'!AF74</f>
        <v>30/03/2018
30/06/2018
30/12/2018</v>
      </c>
      <c r="L74" s="33"/>
      <c r="M74" s="7"/>
      <c r="N74" s="7"/>
      <c r="O74" s="7"/>
      <c r="P74" s="7"/>
      <c r="Q74" s="7"/>
      <c r="R74" s="7"/>
      <c r="S74" s="415" t="s">
        <v>309</v>
      </c>
      <c r="T74" s="416"/>
      <c r="U74" s="7"/>
    </row>
    <row r="75" spans="2:21" ht="137.25" customHeight="1" x14ac:dyDescent="0.2">
      <c r="B75" s="579" t="str">
        <f>'PLAN ACCIÓN GENERAL 2018'!B75</f>
        <v>EE4. FINANCIERA</v>
      </c>
      <c r="C75" s="582" t="str">
        <f>'PLAN ACCIÓN GENERAL 2018'!C75</f>
        <v>OE 12. Planear y gestionar la ejecución y protección de los recursos financieros</v>
      </c>
      <c r="D75" s="26" t="str">
        <f>'PLAN ACCIÓN GENERAL 2018'!D75</f>
        <v>E19. Gestionar el presupuesto de inversión institucional, para desarrollar proyectos de modernización y expansión física y tecnológica.</v>
      </c>
      <c r="E75" s="25" t="str">
        <f>'PLAN ACCIÓN GENERAL 2018'!E75</f>
        <v>N/A</v>
      </c>
      <c r="F75" s="29" t="str">
        <f>'PLAN ACCIÓN GENERAL 2018'!F75</f>
        <v>N/A</v>
      </c>
      <c r="G75" s="27" t="str">
        <f>'PLAN ACCIÓN GENERAL 2018'!I75</f>
        <v>A33.</v>
      </c>
      <c r="H75" s="32" t="str">
        <f>'PLAN ACCIÓN GENERAL 2018'!J75</f>
        <v>Entregar la información  de ejecuciones presupuestales de inversión de los últimos años como insumo para la solicitud de recursos adicionales</v>
      </c>
      <c r="I75" s="35" t="str">
        <f>'PLAN ACCIÓN GENERAL 2018'!AD75</f>
        <v>N/A</v>
      </c>
      <c r="J75" s="35" t="str">
        <f>'PLAN ACCIÓN GENERAL 2018'!AE75</f>
        <v>N/A</v>
      </c>
      <c r="K75" s="37" t="str">
        <f>'PLAN ACCIÓN GENERAL 2018'!AF75</f>
        <v>N/A</v>
      </c>
      <c r="L75" s="34"/>
      <c r="M75" s="8"/>
      <c r="N75" s="8"/>
      <c r="O75" s="8"/>
      <c r="P75" s="8"/>
      <c r="Q75" s="8"/>
      <c r="R75" s="8"/>
      <c r="S75" s="415"/>
      <c r="T75" s="416"/>
      <c r="U75" s="8"/>
    </row>
    <row r="76" spans="2:21" ht="137.25" customHeight="1" x14ac:dyDescent="0.2">
      <c r="B76" s="580"/>
      <c r="C76" s="583"/>
      <c r="D76" s="301" t="str">
        <f>'PLAN ACCIÓN GENERAL 2018'!D76</f>
        <v>E 20. Fortalecer el componente de defensa jurídica frente a las acciones  judiciales.</v>
      </c>
      <c r="E76" s="291" t="str">
        <f>'PLAN ACCIÓN GENERAL 2018'!E76</f>
        <v>N/A</v>
      </c>
      <c r="F76" s="438" t="str">
        <f>'PLAN ACCIÓN GENERAL 2018'!F76</f>
        <v>N/A</v>
      </c>
      <c r="G76" s="585" t="str">
        <f>'PLAN ACCIÓN GENERAL 2018'!I76</f>
        <v>A34.</v>
      </c>
      <c r="H76" s="427" t="str">
        <f>'PLAN ACCIÓN GENERAL 2018'!J76</f>
        <v>Adoptar el plan de defensa judicial para la Corporación, tanto en lo judicial, constitucional y legal.</v>
      </c>
      <c r="I76" s="35" t="str">
        <f>'PLAN ACCIÓN GENERAL 2018'!AD76</f>
        <v>N/A</v>
      </c>
      <c r="J76" s="35" t="str">
        <f>'PLAN ACCIÓN GENERAL 2018'!AE76</f>
        <v>N/A</v>
      </c>
      <c r="K76" s="37" t="str">
        <f>'PLAN ACCIÓN GENERAL 2018'!AF76</f>
        <v>N/A</v>
      </c>
      <c r="L76" s="34"/>
      <c r="M76" s="8"/>
      <c r="N76" s="8"/>
      <c r="O76" s="8"/>
      <c r="P76" s="8"/>
      <c r="Q76" s="8"/>
      <c r="R76" s="8"/>
      <c r="S76" s="415"/>
      <c r="T76" s="416"/>
      <c r="U76" s="8"/>
    </row>
    <row r="77" spans="2:21" ht="137.25" customHeight="1" thickBot="1" x14ac:dyDescent="0.25">
      <c r="B77" s="581"/>
      <c r="C77" s="584"/>
      <c r="D77" s="329"/>
      <c r="E77" s="333"/>
      <c r="F77" s="439"/>
      <c r="G77" s="586"/>
      <c r="H77" s="428"/>
      <c r="I77" s="35" t="str">
        <f>'PLAN ACCIÓN GENERAL 2018'!AD77</f>
        <v>N/A</v>
      </c>
      <c r="J77" s="35" t="str">
        <f>'PLAN ACCIÓN GENERAL 2018'!AE77</f>
        <v>N/A</v>
      </c>
      <c r="K77" s="37" t="str">
        <f>'PLAN ACCIÓN GENERAL 2018'!AF77</f>
        <v>N/A</v>
      </c>
      <c r="L77" s="34"/>
      <c r="M77" s="8"/>
      <c r="N77" s="8"/>
      <c r="O77" s="8"/>
      <c r="P77" s="8"/>
      <c r="Q77" s="8"/>
      <c r="R77" s="8"/>
      <c r="S77" s="415"/>
      <c r="T77" s="416"/>
      <c r="U77" s="8"/>
    </row>
    <row r="78" spans="2:21" x14ac:dyDescent="0.2">
      <c r="G78" s="4"/>
      <c r="S78" s="9"/>
      <c r="U78" s="4"/>
    </row>
    <row r="79" spans="2:21" x14ac:dyDescent="0.2">
      <c r="G79" s="4"/>
      <c r="S79" s="9"/>
      <c r="U79" s="4"/>
    </row>
    <row r="80" spans="2:21" x14ac:dyDescent="0.2">
      <c r="G80" s="4"/>
      <c r="S80" s="9"/>
      <c r="U80" s="4"/>
    </row>
    <row r="81" spans="7:21" x14ac:dyDescent="0.2">
      <c r="G81" s="4"/>
      <c r="S81" s="9"/>
      <c r="U81" s="4"/>
    </row>
    <row r="82" spans="7:21" x14ac:dyDescent="0.2">
      <c r="G82" s="4"/>
      <c r="S82" s="9"/>
      <c r="U82" s="4"/>
    </row>
    <row r="83" spans="7:21" x14ac:dyDescent="0.2">
      <c r="G83" s="4"/>
      <c r="S83" s="9"/>
      <c r="U83" s="4"/>
    </row>
    <row r="84" spans="7:21" x14ac:dyDescent="0.2">
      <c r="G84" s="4"/>
      <c r="S84" s="9"/>
      <c r="U84" s="4"/>
    </row>
    <row r="85" spans="7:21" x14ac:dyDescent="0.2">
      <c r="G85" s="4"/>
      <c r="S85" s="9"/>
      <c r="U85" s="4"/>
    </row>
    <row r="86" spans="7:21" x14ac:dyDescent="0.2">
      <c r="G86" s="4"/>
      <c r="S86" s="9"/>
      <c r="U86" s="4"/>
    </row>
    <row r="87" spans="7:21" x14ac:dyDescent="0.2">
      <c r="G87" s="4"/>
      <c r="S87" s="9"/>
      <c r="U87" s="4"/>
    </row>
    <row r="88" spans="7:21" x14ac:dyDescent="0.2">
      <c r="G88" s="4"/>
      <c r="S88" s="9"/>
      <c r="U88" s="4"/>
    </row>
    <row r="89" spans="7:21" x14ac:dyDescent="0.2">
      <c r="G89" s="4"/>
      <c r="S89" s="9"/>
      <c r="U89" s="4"/>
    </row>
    <row r="90" spans="7:21" x14ac:dyDescent="0.2">
      <c r="G90" s="4"/>
      <c r="S90" s="9"/>
      <c r="U90" s="4"/>
    </row>
    <row r="91" spans="7:21" x14ac:dyDescent="0.2">
      <c r="G91" s="4"/>
      <c r="S91" s="9"/>
      <c r="U91" s="4"/>
    </row>
    <row r="92" spans="7:21" x14ac:dyDescent="0.2">
      <c r="G92" s="4"/>
      <c r="S92" s="9"/>
      <c r="U92" s="4"/>
    </row>
    <row r="93" spans="7:21" x14ac:dyDescent="0.2">
      <c r="G93" s="4"/>
      <c r="S93" s="9"/>
      <c r="U93" s="4"/>
    </row>
    <row r="94" spans="7:21" x14ac:dyDescent="0.2">
      <c r="G94" s="4"/>
      <c r="S94" s="9"/>
      <c r="U94" s="4"/>
    </row>
    <row r="95" spans="7:21" x14ac:dyDescent="0.2">
      <c r="G95" s="4"/>
      <c r="S95" s="9"/>
      <c r="U95" s="4"/>
    </row>
    <row r="96" spans="7:21" x14ac:dyDescent="0.2">
      <c r="G96" s="4"/>
      <c r="S96" s="9"/>
      <c r="U96" s="4"/>
    </row>
    <row r="97" spans="7:21" x14ac:dyDescent="0.2">
      <c r="G97" s="4"/>
      <c r="S97" s="9"/>
      <c r="U97" s="4"/>
    </row>
    <row r="98" spans="7:21" x14ac:dyDescent="0.2">
      <c r="G98" s="4"/>
      <c r="S98" s="9"/>
      <c r="U98" s="4"/>
    </row>
    <row r="99" spans="7:21" x14ac:dyDescent="0.2">
      <c r="G99" s="4"/>
      <c r="S99" s="9"/>
      <c r="U99" s="4"/>
    </row>
    <row r="100" spans="7:21" x14ac:dyDescent="0.2">
      <c r="G100" s="4"/>
      <c r="S100" s="9"/>
      <c r="U100" s="4"/>
    </row>
    <row r="101" spans="7:21" x14ac:dyDescent="0.2">
      <c r="G101" s="4"/>
      <c r="S101" s="9"/>
      <c r="U101" s="4"/>
    </row>
    <row r="102" spans="7:21" x14ac:dyDescent="0.2">
      <c r="G102" s="4"/>
      <c r="S102" s="9"/>
      <c r="U102" s="4"/>
    </row>
    <row r="103" spans="7:21" x14ac:dyDescent="0.2">
      <c r="G103" s="4"/>
      <c r="S103" s="9"/>
      <c r="U103" s="4"/>
    </row>
    <row r="104" spans="7:21" x14ac:dyDescent="0.2">
      <c r="G104" s="4"/>
      <c r="S104" s="9"/>
      <c r="U104" s="4"/>
    </row>
    <row r="105" spans="7:21" x14ac:dyDescent="0.2">
      <c r="G105" s="4"/>
      <c r="S105" s="9"/>
      <c r="U105" s="4"/>
    </row>
    <row r="106" spans="7:21" x14ac:dyDescent="0.2">
      <c r="G106" s="4"/>
      <c r="S106" s="9"/>
      <c r="U106" s="4"/>
    </row>
    <row r="107" spans="7:21" x14ac:dyDescent="0.2">
      <c r="G107" s="4"/>
      <c r="S107" s="9"/>
      <c r="U107" s="4"/>
    </row>
    <row r="108" spans="7:21" x14ac:dyDescent="0.2">
      <c r="G108" s="4"/>
      <c r="S108" s="9"/>
      <c r="U108" s="4"/>
    </row>
    <row r="109" spans="7:21" x14ac:dyDescent="0.2">
      <c r="G109" s="4"/>
      <c r="S109" s="9"/>
      <c r="U109" s="4"/>
    </row>
    <row r="110" spans="7:21" x14ac:dyDescent="0.2">
      <c r="G110" s="4"/>
      <c r="S110" s="9"/>
      <c r="U110" s="4"/>
    </row>
    <row r="111" spans="7:21" x14ac:dyDescent="0.2">
      <c r="G111" s="4"/>
      <c r="S111" s="9"/>
      <c r="U111" s="4"/>
    </row>
    <row r="112" spans="7:21" x14ac:dyDescent="0.2">
      <c r="G112" s="4"/>
      <c r="S112" s="9"/>
      <c r="U112" s="4"/>
    </row>
    <row r="113" spans="7:21" x14ac:dyDescent="0.2">
      <c r="G113" s="4"/>
      <c r="S113" s="9"/>
      <c r="U113" s="4"/>
    </row>
    <row r="114" spans="7:21" x14ac:dyDescent="0.2">
      <c r="G114" s="4"/>
      <c r="S114" s="9"/>
      <c r="U114" s="4"/>
    </row>
    <row r="115" spans="7:21" x14ac:dyDescent="0.2">
      <c r="G115" s="4"/>
      <c r="S115" s="9"/>
      <c r="U115" s="4"/>
    </row>
    <row r="116" spans="7:21" x14ac:dyDescent="0.2">
      <c r="G116" s="4"/>
      <c r="S116" s="9"/>
      <c r="U116" s="4"/>
    </row>
    <row r="117" spans="7:21" x14ac:dyDescent="0.2">
      <c r="G117" s="4"/>
      <c r="S117" s="9"/>
      <c r="U117" s="4"/>
    </row>
    <row r="118" spans="7:21" x14ac:dyDescent="0.2">
      <c r="G118" s="4"/>
      <c r="S118" s="9"/>
      <c r="U118" s="4"/>
    </row>
    <row r="119" spans="7:21" x14ac:dyDescent="0.2">
      <c r="G119" s="4"/>
      <c r="S119" s="9"/>
      <c r="U119" s="4"/>
    </row>
    <row r="120" spans="7:21" x14ac:dyDescent="0.2">
      <c r="G120" s="4"/>
      <c r="S120" s="9"/>
      <c r="U120" s="4"/>
    </row>
    <row r="121" spans="7:21" x14ac:dyDescent="0.2">
      <c r="G121" s="4"/>
      <c r="S121" s="9"/>
      <c r="U121" s="4"/>
    </row>
    <row r="122" spans="7:21" x14ac:dyDescent="0.2">
      <c r="G122" s="4"/>
      <c r="S122" s="9"/>
      <c r="U122" s="4"/>
    </row>
    <row r="123" spans="7:21" x14ac:dyDescent="0.2">
      <c r="G123" s="4"/>
      <c r="S123" s="9"/>
      <c r="U123" s="4"/>
    </row>
    <row r="124" spans="7:21" x14ac:dyDescent="0.2">
      <c r="G124" s="4"/>
      <c r="S124" s="9"/>
      <c r="U124" s="4"/>
    </row>
    <row r="125" spans="7:21" x14ac:dyDescent="0.2">
      <c r="G125" s="4"/>
      <c r="S125" s="9"/>
      <c r="U125" s="4"/>
    </row>
    <row r="126" spans="7:21" x14ac:dyDescent="0.2">
      <c r="G126" s="4"/>
      <c r="S126" s="9"/>
      <c r="U126" s="4"/>
    </row>
    <row r="127" spans="7:21" x14ac:dyDescent="0.2">
      <c r="G127" s="4"/>
      <c r="S127" s="9"/>
      <c r="U127" s="4"/>
    </row>
    <row r="128" spans="7:21" x14ac:dyDescent="0.2">
      <c r="G128" s="4"/>
      <c r="S128" s="9"/>
      <c r="U128" s="4"/>
    </row>
    <row r="129" spans="7:21" x14ac:dyDescent="0.2">
      <c r="G129" s="4"/>
      <c r="S129" s="9"/>
      <c r="U129" s="4"/>
    </row>
    <row r="130" spans="7:21" x14ac:dyDescent="0.2">
      <c r="G130" s="4"/>
      <c r="S130" s="9"/>
      <c r="U130" s="4"/>
    </row>
    <row r="131" spans="7:21" x14ac:dyDescent="0.2">
      <c r="G131" s="4"/>
      <c r="S131" s="9"/>
      <c r="U131" s="4"/>
    </row>
    <row r="132" spans="7:21" x14ac:dyDescent="0.2">
      <c r="G132" s="4"/>
      <c r="S132" s="9"/>
      <c r="U132" s="4"/>
    </row>
    <row r="133" spans="7:21" x14ac:dyDescent="0.2">
      <c r="G133" s="4"/>
      <c r="S133" s="9"/>
      <c r="U133" s="4"/>
    </row>
    <row r="134" spans="7:21" x14ac:dyDescent="0.2">
      <c r="G134" s="4"/>
      <c r="S134" s="9"/>
      <c r="U134" s="4"/>
    </row>
    <row r="135" spans="7:21" x14ac:dyDescent="0.2">
      <c r="G135" s="4"/>
      <c r="S135" s="9"/>
      <c r="U135" s="4"/>
    </row>
    <row r="136" spans="7:21" x14ac:dyDescent="0.2">
      <c r="G136" s="4"/>
      <c r="S136" s="9"/>
      <c r="U136" s="4"/>
    </row>
    <row r="137" spans="7:21" x14ac:dyDescent="0.2">
      <c r="G137" s="4"/>
      <c r="S137" s="9"/>
      <c r="U137" s="4"/>
    </row>
    <row r="138" spans="7:21" x14ac:dyDescent="0.2">
      <c r="G138" s="4"/>
      <c r="S138" s="9"/>
      <c r="U138" s="4"/>
    </row>
    <row r="139" spans="7:21" x14ac:dyDescent="0.2">
      <c r="G139" s="4"/>
      <c r="S139" s="9"/>
      <c r="U139" s="4"/>
    </row>
    <row r="140" spans="7:21" x14ac:dyDescent="0.2">
      <c r="G140" s="4"/>
      <c r="S140" s="9"/>
      <c r="U140" s="4"/>
    </row>
    <row r="141" spans="7:21" x14ac:dyDescent="0.2">
      <c r="G141" s="4"/>
      <c r="S141" s="9"/>
      <c r="U141" s="4"/>
    </row>
    <row r="142" spans="7:21" x14ac:dyDescent="0.2">
      <c r="G142" s="4"/>
      <c r="S142" s="9"/>
      <c r="U142" s="4"/>
    </row>
    <row r="143" spans="7:21" x14ac:dyDescent="0.2">
      <c r="G143" s="4"/>
      <c r="S143" s="9"/>
      <c r="U143" s="4"/>
    </row>
    <row r="144" spans="7:21" x14ac:dyDescent="0.2">
      <c r="G144" s="4"/>
      <c r="S144" s="9"/>
      <c r="U144" s="4"/>
    </row>
    <row r="145" spans="7:21" x14ac:dyDescent="0.2">
      <c r="G145" s="4"/>
      <c r="S145" s="9"/>
      <c r="U145" s="4"/>
    </row>
  </sheetData>
  <mergeCells count="183">
    <mergeCell ref="B1:U1"/>
    <mergeCell ref="B2:C4"/>
    <mergeCell ref="D2:R2"/>
    <mergeCell ref="S2:U2"/>
    <mergeCell ref="D3:R3"/>
    <mergeCell ref="S3:U3"/>
    <mergeCell ref="G67:G68"/>
    <mergeCell ref="H67:H68"/>
    <mergeCell ref="S68:T68"/>
    <mergeCell ref="H11:H12"/>
    <mergeCell ref="S11:T11"/>
    <mergeCell ref="S12:T12"/>
    <mergeCell ref="G13:G14"/>
    <mergeCell ref="H13:H14"/>
    <mergeCell ref="S13:T13"/>
    <mergeCell ref="S14:T14"/>
    <mergeCell ref="B11:B20"/>
    <mergeCell ref="C11:C15"/>
    <mergeCell ref="D11:D15"/>
    <mergeCell ref="E11:E20"/>
    <mergeCell ref="F11:F20"/>
    <mergeCell ref="G11:G12"/>
    <mergeCell ref="S15:T15"/>
    <mergeCell ref="C16:C20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L9:L10"/>
    <mergeCell ref="M9:P9"/>
    <mergeCell ref="Q9:Q10"/>
    <mergeCell ref="R9:R10"/>
    <mergeCell ref="S9:T10"/>
    <mergeCell ref="U9:U10"/>
    <mergeCell ref="E9:E10"/>
    <mergeCell ref="F9:F10"/>
    <mergeCell ref="G9:H9"/>
    <mergeCell ref="I9:I10"/>
    <mergeCell ref="J9:J10"/>
    <mergeCell ref="K9:K10"/>
    <mergeCell ref="D16:D20"/>
    <mergeCell ref="G16:G20"/>
    <mergeCell ref="H16:H20"/>
    <mergeCell ref="S16:T16"/>
    <mergeCell ref="S17:T17"/>
    <mergeCell ref="S18:T18"/>
    <mergeCell ref="S19:T19"/>
    <mergeCell ref="S20:T20"/>
    <mergeCell ref="G23:G25"/>
    <mergeCell ref="H23:H25"/>
    <mergeCell ref="S23:T23"/>
    <mergeCell ref="S24:T24"/>
    <mergeCell ref="S25:T25"/>
    <mergeCell ref="S21:T21"/>
    <mergeCell ref="S22:T22"/>
    <mergeCell ref="C26:C44"/>
    <mergeCell ref="D26:D38"/>
    <mergeCell ref="E26:E38"/>
    <mergeCell ref="F26:F38"/>
    <mergeCell ref="G26:G29"/>
    <mergeCell ref="C21:C25"/>
    <mergeCell ref="D21:D22"/>
    <mergeCell ref="E21:E22"/>
    <mergeCell ref="F21:F22"/>
    <mergeCell ref="D23:D25"/>
    <mergeCell ref="E23:E25"/>
    <mergeCell ref="F23:F25"/>
    <mergeCell ref="G32:G37"/>
    <mergeCell ref="G30:G31"/>
    <mergeCell ref="H32:H37"/>
    <mergeCell ref="S32:T32"/>
    <mergeCell ref="S33:T33"/>
    <mergeCell ref="S34:T34"/>
    <mergeCell ref="S35:T35"/>
    <mergeCell ref="S36:T36"/>
    <mergeCell ref="S37:T37"/>
    <mergeCell ref="H26:H29"/>
    <mergeCell ref="S26:T26"/>
    <mergeCell ref="S27:T27"/>
    <mergeCell ref="S28:T28"/>
    <mergeCell ref="S29:T29"/>
    <mergeCell ref="H30:H31"/>
    <mergeCell ref="S30:T30"/>
    <mergeCell ref="S31:T31"/>
    <mergeCell ref="S38:T38"/>
    <mergeCell ref="D39:D44"/>
    <mergeCell ref="E39:E44"/>
    <mergeCell ref="F39:F44"/>
    <mergeCell ref="S39:T39"/>
    <mergeCell ref="S40:T40"/>
    <mergeCell ref="G41:G44"/>
    <mergeCell ref="H41:H44"/>
    <mergeCell ref="S41:T41"/>
    <mergeCell ref="S42:T42"/>
    <mergeCell ref="S43:T43"/>
    <mergeCell ref="S44:T44"/>
    <mergeCell ref="C45:C52"/>
    <mergeCell ref="D45:D51"/>
    <mergeCell ref="E45:E48"/>
    <mergeCell ref="F45:F48"/>
    <mergeCell ref="G45:G48"/>
    <mergeCell ref="H45:H48"/>
    <mergeCell ref="S45:T45"/>
    <mergeCell ref="S46:T46"/>
    <mergeCell ref="S47:T47"/>
    <mergeCell ref="S48:T48"/>
    <mergeCell ref="S49:T49"/>
    <mergeCell ref="E50:E51"/>
    <mergeCell ref="F50:F51"/>
    <mergeCell ref="G50:G51"/>
    <mergeCell ref="H50:H51"/>
    <mergeCell ref="S50:T50"/>
    <mergeCell ref="S51:T51"/>
    <mergeCell ref="S52:T52"/>
    <mergeCell ref="C53:C58"/>
    <mergeCell ref="D53:D55"/>
    <mergeCell ref="E53:E55"/>
    <mergeCell ref="F53:F55"/>
    <mergeCell ref="G53:G55"/>
    <mergeCell ref="H53:H55"/>
    <mergeCell ref="S53:T53"/>
    <mergeCell ref="S54:T54"/>
    <mergeCell ref="S55:T55"/>
    <mergeCell ref="S56:T56"/>
    <mergeCell ref="D57:D58"/>
    <mergeCell ref="E57:E58"/>
    <mergeCell ref="F57:F58"/>
    <mergeCell ref="G57:G58"/>
    <mergeCell ref="H57:H58"/>
    <mergeCell ref="S57:T57"/>
    <mergeCell ref="S58:T58"/>
    <mergeCell ref="S59:T59"/>
    <mergeCell ref="S60:T60"/>
    <mergeCell ref="B61:B74"/>
    <mergeCell ref="C61:C70"/>
    <mergeCell ref="D61:D66"/>
    <mergeCell ref="E61:E66"/>
    <mergeCell ref="F61:F66"/>
    <mergeCell ref="S61:T61"/>
    <mergeCell ref="S62:T62"/>
    <mergeCell ref="G63:G66"/>
    <mergeCell ref="C59:C60"/>
    <mergeCell ref="D59:D60"/>
    <mergeCell ref="E59:E60"/>
    <mergeCell ref="F59:F60"/>
    <mergeCell ref="G59:G60"/>
    <mergeCell ref="H59:H60"/>
    <mergeCell ref="B21:B60"/>
    <mergeCell ref="H63:H66"/>
    <mergeCell ref="S63:T63"/>
    <mergeCell ref="S64:T64"/>
    <mergeCell ref="S65:T65"/>
    <mergeCell ref="S66:T66"/>
    <mergeCell ref="D67:D69"/>
    <mergeCell ref="E67:E69"/>
    <mergeCell ref="F67:F69"/>
    <mergeCell ref="S67:T67"/>
    <mergeCell ref="S69:T69"/>
    <mergeCell ref="S70:T70"/>
    <mergeCell ref="S71:T71"/>
    <mergeCell ref="S72:T72"/>
    <mergeCell ref="C73:C74"/>
    <mergeCell ref="D73:D74"/>
    <mergeCell ref="E73:E74"/>
    <mergeCell ref="F73:F74"/>
    <mergeCell ref="S73:T73"/>
    <mergeCell ref="S74:T74"/>
    <mergeCell ref="B75:B77"/>
    <mergeCell ref="C75:C77"/>
    <mergeCell ref="S75:T75"/>
    <mergeCell ref="D76:D77"/>
    <mergeCell ref="E76:E77"/>
    <mergeCell ref="F76:F77"/>
    <mergeCell ref="G76:G77"/>
    <mergeCell ref="H76:H77"/>
    <mergeCell ref="S76:T76"/>
    <mergeCell ref="S77:T77"/>
  </mergeCells>
  <pageMargins left="0.7" right="0.7" top="0.75" bottom="0.75" header="0.3" footer="0.3"/>
  <pageSetup paperSize="9" scale="38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"/>
  <sheetViews>
    <sheetView topLeftCell="G26" zoomScale="55" zoomScaleNormal="55" zoomScaleSheetLayoutView="40" workbookViewId="0">
      <selection activeCell="D26" sqref="D26:D38"/>
    </sheetView>
  </sheetViews>
  <sheetFormatPr baseColWidth="10" defaultRowHeight="14.25" x14ac:dyDescent="0.2"/>
  <cols>
    <col min="1" max="1" width="2.5703125" style="4" customWidth="1"/>
    <col min="2" max="2" width="24.7109375" style="4" customWidth="1"/>
    <col min="3" max="3" width="39.140625" style="4" customWidth="1"/>
    <col min="4" max="4" width="61.28515625" style="4" customWidth="1"/>
    <col min="5" max="5" width="71" style="4" bestFit="1" customWidth="1"/>
    <col min="6" max="6" width="63.5703125" style="4" bestFit="1" customWidth="1"/>
    <col min="7" max="7" width="27.7109375" style="10" customWidth="1"/>
    <col min="8" max="8" width="40.5703125" style="4" customWidth="1"/>
    <col min="9" max="9" width="52.140625" style="4" customWidth="1"/>
    <col min="10" max="10" width="35.7109375" style="4" bestFit="1" customWidth="1"/>
    <col min="11" max="11" width="20.5703125" style="4" customWidth="1"/>
    <col min="12" max="12" width="22.85546875" style="4" customWidth="1"/>
    <col min="13" max="16" width="14" style="4" hidden="1" customWidth="1"/>
    <col min="17" max="17" width="23.42578125" style="4" hidden="1" customWidth="1"/>
    <col min="18" max="18" width="26.28515625" style="4" hidden="1" customWidth="1"/>
    <col min="19" max="19" width="9.5703125" style="11" customWidth="1"/>
    <col min="20" max="20" width="21.28515625" style="4" customWidth="1"/>
    <col min="21" max="21" width="42.7109375" style="12" customWidth="1"/>
    <col min="22" max="16384" width="11.42578125" style="4"/>
  </cols>
  <sheetData>
    <row r="1" spans="1:21" ht="15" thickBot="1" x14ac:dyDescent="0.25"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</row>
    <row r="2" spans="1:21" ht="39" customHeight="1" thickBot="1" x14ac:dyDescent="0.25">
      <c r="B2" s="605"/>
      <c r="C2" s="606"/>
      <c r="D2" s="611" t="s">
        <v>0</v>
      </c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3"/>
      <c r="S2" s="614" t="s">
        <v>93</v>
      </c>
      <c r="T2" s="615"/>
      <c r="U2" s="616"/>
    </row>
    <row r="3" spans="1:21" ht="35.25" customHeight="1" thickBot="1" x14ac:dyDescent="0.25">
      <c r="B3" s="607"/>
      <c r="C3" s="608"/>
      <c r="D3" s="611" t="s">
        <v>94</v>
      </c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3"/>
      <c r="S3" s="617" t="s">
        <v>95</v>
      </c>
      <c r="T3" s="618"/>
      <c r="U3" s="619"/>
    </row>
    <row r="4" spans="1:21" s="5" customFormat="1" ht="39.75" customHeight="1" thickBot="1" x14ac:dyDescent="0.25">
      <c r="A4" s="504"/>
      <c r="B4" s="609"/>
      <c r="C4" s="610"/>
      <c r="D4" s="611" t="s">
        <v>4</v>
      </c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3"/>
      <c r="S4" s="620" t="s">
        <v>96</v>
      </c>
      <c r="T4" s="621"/>
      <c r="U4" s="622"/>
    </row>
    <row r="5" spans="1:21" s="5" customFormat="1" ht="14.25" customHeight="1" thickBot="1" x14ac:dyDescent="0.25">
      <c r="A5" s="504"/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</row>
    <row r="6" spans="1:21" s="5" customFormat="1" ht="20.25" customHeight="1" thickBot="1" x14ac:dyDescent="0.3">
      <c r="A6" s="504"/>
      <c r="B6" s="624" t="s">
        <v>6</v>
      </c>
      <c r="C6" s="625"/>
      <c r="D6" s="625"/>
      <c r="E6" s="625"/>
      <c r="F6" s="625"/>
      <c r="G6" s="625"/>
      <c r="H6" s="625"/>
      <c r="I6" s="625"/>
      <c r="J6" s="625"/>
      <c r="K6" s="625"/>
      <c r="L6" s="625"/>
      <c r="M6" s="625"/>
      <c r="N6" s="625"/>
      <c r="O6" s="625"/>
      <c r="P6" s="625"/>
      <c r="Q6" s="625"/>
      <c r="R6" s="625"/>
      <c r="S6" s="625"/>
      <c r="T6" s="625"/>
      <c r="U6" s="625"/>
    </row>
    <row r="7" spans="1:21" s="5" customFormat="1" ht="20.25" customHeight="1" thickBot="1" x14ac:dyDescent="0.3">
      <c r="A7" s="504"/>
      <c r="B7" s="624" t="s">
        <v>279</v>
      </c>
      <c r="C7" s="625"/>
      <c r="D7" s="625"/>
      <c r="E7" s="625"/>
      <c r="F7" s="625"/>
      <c r="G7" s="625"/>
      <c r="H7" s="625"/>
      <c r="I7" s="625"/>
      <c r="J7" s="625"/>
      <c r="K7" s="625"/>
      <c r="L7" s="625"/>
      <c r="M7" s="625"/>
      <c r="N7" s="625"/>
      <c r="O7" s="625"/>
      <c r="P7" s="625"/>
      <c r="Q7" s="625"/>
      <c r="R7" s="625"/>
      <c r="S7" s="625"/>
      <c r="T7" s="625"/>
      <c r="U7" s="626"/>
    </row>
    <row r="8" spans="1:21" s="5" customFormat="1" ht="7.5" customHeight="1" thickBot="1" x14ac:dyDescent="0.25">
      <c r="A8" s="504"/>
      <c r="B8" s="627"/>
      <c r="C8" s="627"/>
      <c r="D8" s="627"/>
      <c r="E8" s="627"/>
      <c r="F8" s="627"/>
      <c r="G8" s="627"/>
      <c r="H8" s="627"/>
      <c r="I8" s="627"/>
      <c r="J8" s="627"/>
      <c r="K8" s="627"/>
      <c r="L8" s="627"/>
      <c r="M8" s="627"/>
      <c r="N8" s="627"/>
      <c r="O8" s="627"/>
      <c r="P8" s="627"/>
      <c r="Q8" s="627"/>
      <c r="R8" s="627"/>
      <c r="S8" s="627"/>
      <c r="T8" s="627"/>
      <c r="U8" s="627"/>
    </row>
    <row r="9" spans="1:21" ht="21.75" customHeight="1" x14ac:dyDescent="0.2">
      <c r="A9" s="504"/>
      <c r="B9" s="628" t="s">
        <v>7</v>
      </c>
      <c r="C9" s="630" t="s">
        <v>8</v>
      </c>
      <c r="D9" s="632" t="s">
        <v>9</v>
      </c>
      <c r="E9" s="637" t="s">
        <v>97</v>
      </c>
      <c r="F9" s="639" t="s">
        <v>11</v>
      </c>
      <c r="G9" s="601" t="s">
        <v>98</v>
      </c>
      <c r="H9" s="602"/>
      <c r="I9" s="603" t="s">
        <v>99</v>
      </c>
      <c r="J9" s="603" t="s">
        <v>100</v>
      </c>
      <c r="K9" s="603" t="s">
        <v>15</v>
      </c>
      <c r="L9" s="603" t="s">
        <v>101</v>
      </c>
      <c r="M9" s="603" t="s">
        <v>102</v>
      </c>
      <c r="N9" s="603"/>
      <c r="O9" s="603"/>
      <c r="P9" s="603"/>
      <c r="Q9" s="603" t="s">
        <v>103</v>
      </c>
      <c r="R9" s="603" t="s">
        <v>104</v>
      </c>
      <c r="S9" s="603" t="s">
        <v>105</v>
      </c>
      <c r="T9" s="603"/>
      <c r="U9" s="635" t="s">
        <v>106</v>
      </c>
    </row>
    <row r="10" spans="1:21" ht="60" customHeight="1" thickBot="1" x14ac:dyDescent="0.25">
      <c r="A10" s="504"/>
      <c r="B10" s="629"/>
      <c r="C10" s="631"/>
      <c r="D10" s="633"/>
      <c r="E10" s="638"/>
      <c r="F10" s="640"/>
      <c r="G10" s="23" t="s">
        <v>107</v>
      </c>
      <c r="H10" s="6" t="s">
        <v>108</v>
      </c>
      <c r="I10" s="604"/>
      <c r="J10" s="604"/>
      <c r="K10" s="604"/>
      <c r="L10" s="634"/>
      <c r="M10" s="30" t="s">
        <v>109</v>
      </c>
      <c r="N10" s="30" t="s">
        <v>110</v>
      </c>
      <c r="O10" s="30" t="s">
        <v>111</v>
      </c>
      <c r="P10" s="30" t="s">
        <v>112</v>
      </c>
      <c r="Q10" s="634"/>
      <c r="R10" s="634"/>
      <c r="S10" s="634"/>
      <c r="T10" s="634"/>
      <c r="U10" s="636"/>
    </row>
    <row r="11" spans="1:21" ht="20.25" x14ac:dyDescent="0.2">
      <c r="B11" s="597" t="str">
        <f>'PLAN ACCIÓN GENERAL 2018'!B10</f>
        <v>EE1. GENERACIÓN DE VALOR</v>
      </c>
      <c r="C11" s="583" t="str">
        <f>'PLAN ACCIÓN GENERAL 2018'!C10</f>
        <v>OE1. Mejorar la confianza y credibilidad de la entidad</v>
      </c>
      <c r="D11" s="583" t="str">
        <f>'PLAN ACCIÓN GENERAL 2018'!D10</f>
        <v>E1. Adoptar la estrategia de senado abierto bajo los lineamientos de la alianza para el gobierno abierto.</v>
      </c>
      <c r="E11" s="450" t="str">
        <f>'PLAN ACCIÓN GENERAL 2018'!E10</f>
        <v xml:space="preserve">Implementación  de estrategias participación de la sociedad en la actividad legislativa del senado de la república, a nivel nacional. </v>
      </c>
      <c r="F11" s="599" t="str">
        <f>'PLAN ACCIÓN GENERAL 2018'!F10</f>
        <v>Implementar estrategias de participación, entre la sociedad y el Senado de la República, en la actividad legislativa.</v>
      </c>
      <c r="G11" s="306" t="str">
        <f>'PLAN ACCIÓN GENERAL 2018'!I10</f>
        <v>A1.</v>
      </c>
      <c r="H11" s="435" t="str">
        <f>'PLAN ACCIÓN GENERAL 2018'!J10</f>
        <v>Estandarizar los mecanismos de participación ciudadana para fortalecer el control social.</v>
      </c>
      <c r="I11" s="35" t="str">
        <f>'PLAN ACCIÓN GENERAL 2018'!AG10</f>
        <v>N/A</v>
      </c>
      <c r="J11" s="36" t="str">
        <f>'PLAN ACCIÓN GENERAL 2018'!AH10</f>
        <v>N/A</v>
      </c>
      <c r="K11" s="37" t="str">
        <f>'PLAN ACCIÓN GENERAL 2018'!AI10</f>
        <v>N/A</v>
      </c>
      <c r="L11" s="33"/>
      <c r="M11" s="7"/>
      <c r="N11" s="7"/>
      <c r="O11" s="7"/>
      <c r="P11" s="7"/>
      <c r="Q11" s="7"/>
      <c r="R11" s="7"/>
      <c r="S11" s="74"/>
      <c r="T11" s="75"/>
      <c r="U11" s="7"/>
    </row>
    <row r="12" spans="1:21" ht="128.25" customHeight="1" x14ac:dyDescent="0.2">
      <c r="B12" s="597"/>
      <c r="C12" s="598"/>
      <c r="D12" s="598"/>
      <c r="E12" s="320"/>
      <c r="F12" s="443"/>
      <c r="G12" s="307"/>
      <c r="H12" s="436"/>
      <c r="I12" s="35" t="str">
        <f>'PLAN ACCIÓN GENERAL 2018'!AG11</f>
        <v>N/A</v>
      </c>
      <c r="J12" s="36" t="str">
        <f>'PLAN ACCIÓN GENERAL 2018'!AH11</f>
        <v>N/A</v>
      </c>
      <c r="K12" s="37" t="str">
        <f>'PLAN ACCIÓN GENERAL 2018'!AI11</f>
        <v>N/A</v>
      </c>
      <c r="L12" s="34"/>
      <c r="M12" s="8"/>
      <c r="N12" s="8"/>
      <c r="O12" s="8"/>
      <c r="P12" s="8"/>
      <c r="Q12" s="8"/>
      <c r="R12" s="8"/>
      <c r="S12" s="76"/>
      <c r="T12" s="77"/>
      <c r="U12" s="8"/>
    </row>
    <row r="13" spans="1:21" ht="48.75" customHeight="1" x14ac:dyDescent="0.2">
      <c r="B13" s="597"/>
      <c r="C13" s="598"/>
      <c r="D13" s="598"/>
      <c r="E13" s="320"/>
      <c r="F13" s="443"/>
      <c r="G13" s="306" t="str">
        <f>'PLAN ACCIÓN GENERAL 2018'!I12</f>
        <v>A2.</v>
      </c>
      <c r="H13" s="435" t="str">
        <f>'PLAN ACCIÓN GENERAL 2018'!J12</f>
        <v>Brindar los mecanismos tecnológicos y logísticos para la rendición de cuentas de los senadores.</v>
      </c>
      <c r="I13" s="35" t="str">
        <f>'PLAN ACCIÓN GENERAL 2018'!AG12</f>
        <v>N/A</v>
      </c>
      <c r="J13" s="36" t="str">
        <f>'PLAN ACCIÓN GENERAL 2018'!AH12</f>
        <v>N/A</v>
      </c>
      <c r="K13" s="37" t="str">
        <f>'PLAN ACCIÓN GENERAL 2018'!AI12</f>
        <v>N/A</v>
      </c>
      <c r="L13" s="34"/>
      <c r="M13" s="8"/>
      <c r="N13" s="8"/>
      <c r="O13" s="8"/>
      <c r="P13" s="8"/>
      <c r="Q13" s="8"/>
      <c r="R13" s="8"/>
      <c r="S13" s="76"/>
      <c r="T13" s="77"/>
      <c r="U13" s="8"/>
    </row>
    <row r="14" spans="1:21" ht="61.5" customHeight="1" x14ac:dyDescent="0.2">
      <c r="B14" s="597"/>
      <c r="C14" s="598"/>
      <c r="D14" s="598"/>
      <c r="E14" s="320"/>
      <c r="F14" s="443"/>
      <c r="G14" s="307"/>
      <c r="H14" s="436"/>
      <c r="I14" s="35" t="str">
        <f>'PLAN ACCIÓN GENERAL 2018'!AG13</f>
        <v>N/A</v>
      </c>
      <c r="J14" s="36" t="str">
        <f>'PLAN ACCIÓN GENERAL 2018'!AH13</f>
        <v>N/A</v>
      </c>
      <c r="K14" s="37" t="str">
        <f>'PLAN ACCIÓN GENERAL 2018'!AI13</f>
        <v>N/A</v>
      </c>
      <c r="L14" s="34"/>
      <c r="M14" s="8"/>
      <c r="N14" s="8"/>
      <c r="O14" s="8"/>
      <c r="P14" s="8"/>
      <c r="Q14" s="8"/>
      <c r="R14" s="8"/>
      <c r="S14" s="76"/>
      <c r="T14" s="77"/>
      <c r="U14" s="8"/>
    </row>
    <row r="15" spans="1:21" ht="137.25" customHeight="1" x14ac:dyDescent="0.2">
      <c r="B15" s="597"/>
      <c r="C15" s="598"/>
      <c r="D15" s="598"/>
      <c r="E15" s="320"/>
      <c r="F15" s="443"/>
      <c r="G15" s="28" t="str">
        <f>'PLAN ACCIÓN GENERAL 2018'!I14</f>
        <v>A3.</v>
      </c>
      <c r="H15" s="31" t="str">
        <f>'PLAN ACCIÓN GENERAL 2018'!J14</f>
        <v>Ejecutar segundo Plan por un Congreso Abierto y Transparente.</v>
      </c>
      <c r="I15" s="35" t="str">
        <f>'PLAN ACCIÓN GENERAL 2018'!AG14</f>
        <v>N/A</v>
      </c>
      <c r="J15" s="36" t="str">
        <f>'PLAN ACCIÓN GENERAL 2018'!AH14</f>
        <v>N/A</v>
      </c>
      <c r="K15" s="37" t="str">
        <f>'PLAN ACCIÓN GENERAL 2018'!AI14</f>
        <v>N/A</v>
      </c>
      <c r="L15" s="34"/>
      <c r="M15" s="8"/>
      <c r="N15" s="8"/>
      <c r="O15" s="8"/>
      <c r="P15" s="8"/>
      <c r="Q15" s="8"/>
      <c r="R15" s="8"/>
      <c r="S15" s="76"/>
      <c r="T15" s="77"/>
      <c r="U15" s="8"/>
    </row>
    <row r="16" spans="1:21" ht="137.25" customHeight="1" x14ac:dyDescent="0.2">
      <c r="B16" s="597"/>
      <c r="C16" s="583" t="str">
        <f>'PLAN ACCIÓN GENERAL 2018'!C15</f>
        <v>OE2. Contribuir al desarrollo sostenible de la paz del país</v>
      </c>
      <c r="D16" s="583" t="str">
        <f>'PLAN ACCIÓN GENERAL 2018'!D15</f>
        <v>E2. Visibilizar la gestión del Senado de la República en la consolidación de la paz.</v>
      </c>
      <c r="E16" s="320"/>
      <c r="F16" s="443"/>
      <c r="G16" s="306" t="str">
        <f>'PLAN ACCIÓN GENERAL 2018'!I15</f>
        <v>A4.</v>
      </c>
      <c r="H16" s="435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I16" s="35" t="str">
        <f>'PLAN ACCIÓN GENERAL 2018'!AG15</f>
        <v>N/A</v>
      </c>
      <c r="J16" s="36" t="str">
        <f>'PLAN ACCIÓN GENERAL 2018'!AH15</f>
        <v>N/A</v>
      </c>
      <c r="K16" s="37" t="str">
        <f>'PLAN ACCIÓN GENERAL 2018'!AI15</f>
        <v>N/A</v>
      </c>
      <c r="L16" s="34"/>
      <c r="M16" s="8"/>
      <c r="N16" s="8"/>
      <c r="O16" s="8"/>
      <c r="P16" s="8"/>
      <c r="Q16" s="8"/>
      <c r="R16" s="8"/>
      <c r="S16" s="76"/>
      <c r="T16" s="77"/>
      <c r="U16" s="8"/>
    </row>
    <row r="17" spans="2:21" ht="137.25" customHeight="1" x14ac:dyDescent="0.2">
      <c r="B17" s="597"/>
      <c r="C17" s="598"/>
      <c r="D17" s="598"/>
      <c r="E17" s="320"/>
      <c r="F17" s="443"/>
      <c r="G17" s="309"/>
      <c r="H17" s="431"/>
      <c r="I17" s="35" t="str">
        <f>'PLAN ACCIÓN GENERAL 2018'!AG16</f>
        <v>N/A</v>
      </c>
      <c r="J17" s="36" t="str">
        <f>'PLAN ACCIÓN GENERAL 2018'!AH16</f>
        <v>N/A</v>
      </c>
      <c r="K17" s="37" t="str">
        <f>'PLAN ACCIÓN GENERAL 2018'!AI16</f>
        <v>N/A</v>
      </c>
      <c r="L17" s="34"/>
      <c r="M17" s="8"/>
      <c r="N17" s="8"/>
      <c r="O17" s="8"/>
      <c r="P17" s="8"/>
      <c r="Q17" s="8"/>
      <c r="R17" s="8"/>
      <c r="S17" s="76"/>
      <c r="T17" s="77"/>
      <c r="U17" s="8"/>
    </row>
    <row r="18" spans="2:21" ht="137.25" customHeight="1" x14ac:dyDescent="0.2">
      <c r="B18" s="597"/>
      <c r="C18" s="598"/>
      <c r="D18" s="598"/>
      <c r="E18" s="320"/>
      <c r="F18" s="443"/>
      <c r="G18" s="309"/>
      <c r="H18" s="431"/>
      <c r="I18" s="35" t="str">
        <f>'PLAN ACCIÓN GENERAL 2018'!AG17</f>
        <v>N/A</v>
      </c>
      <c r="J18" s="36" t="str">
        <f>'PLAN ACCIÓN GENERAL 2018'!AH17</f>
        <v>N/A</v>
      </c>
      <c r="K18" s="37" t="str">
        <f>'PLAN ACCIÓN GENERAL 2018'!AI17</f>
        <v>N/A</v>
      </c>
      <c r="L18" s="34"/>
      <c r="M18" s="8"/>
      <c r="N18" s="8"/>
      <c r="O18" s="8"/>
      <c r="P18" s="8"/>
      <c r="Q18" s="8"/>
      <c r="R18" s="8"/>
      <c r="S18" s="76"/>
      <c r="T18" s="77"/>
      <c r="U18" s="8"/>
    </row>
    <row r="19" spans="2:21" ht="137.25" customHeight="1" x14ac:dyDescent="0.2">
      <c r="B19" s="597"/>
      <c r="C19" s="598"/>
      <c r="D19" s="598"/>
      <c r="E19" s="320"/>
      <c r="F19" s="443"/>
      <c r="G19" s="309"/>
      <c r="H19" s="431"/>
      <c r="I19" s="35" t="str">
        <f>'PLAN ACCIÓN GENERAL 2018'!AG18</f>
        <v>N/A</v>
      </c>
      <c r="J19" s="36" t="str">
        <f>'PLAN ACCIÓN GENERAL 2018'!AH18</f>
        <v>N/A</v>
      </c>
      <c r="K19" s="37" t="str">
        <f>'PLAN ACCIÓN GENERAL 2018'!AI18</f>
        <v>N/A</v>
      </c>
      <c r="L19" s="33"/>
      <c r="M19" s="7"/>
      <c r="N19" s="7"/>
      <c r="O19" s="7"/>
      <c r="P19" s="7"/>
      <c r="Q19" s="7"/>
      <c r="R19" s="7"/>
      <c r="S19" s="76"/>
      <c r="T19" s="77"/>
      <c r="U19" s="7"/>
    </row>
    <row r="20" spans="2:21" ht="137.25" customHeight="1" x14ac:dyDescent="0.2">
      <c r="B20" s="597"/>
      <c r="C20" s="600"/>
      <c r="D20" s="600"/>
      <c r="E20" s="320"/>
      <c r="F20" s="443"/>
      <c r="G20" s="307"/>
      <c r="H20" s="436"/>
      <c r="I20" s="35" t="str">
        <f>'PLAN ACCIÓN GENERAL 2018'!AG19</f>
        <v>N/A</v>
      </c>
      <c r="J20" s="36" t="str">
        <f>'PLAN ACCIÓN GENERAL 2018'!AH19</f>
        <v>N/A</v>
      </c>
      <c r="K20" s="37" t="str">
        <f>'PLAN ACCIÓN GENERAL 2018'!AI19</f>
        <v>N/A</v>
      </c>
      <c r="L20" s="34"/>
      <c r="M20" s="8"/>
      <c r="N20" s="8"/>
      <c r="O20" s="8"/>
      <c r="P20" s="8"/>
      <c r="Q20" s="8"/>
      <c r="R20" s="8"/>
      <c r="S20" s="76"/>
      <c r="T20" s="77"/>
      <c r="U20" s="8"/>
    </row>
    <row r="21" spans="2:21" ht="162" x14ac:dyDescent="0.2">
      <c r="B21" s="590" t="str">
        <f>'PLAN ACCIÓN GENERAL 2018'!B20</f>
        <v xml:space="preserve">EE2. PROCESOS </v>
      </c>
      <c r="C21" s="582" t="str">
        <f>'PLAN ACCIÓN GENERAL 2018'!C20</f>
        <v>OE3. Gestionar el conocimiento organizacional de la entidad</v>
      </c>
      <c r="D21" s="319" t="str">
        <f>'PLAN ACCIÓN GENERAL 2018'!D20</f>
        <v>E3. Reconstruir la memoria histórica del Congreso de la República a través de la consolidación de su acervo archivístico, documental y magnetofónico.</v>
      </c>
      <c r="E21" s="320" t="str">
        <f>'PLAN ACCIÓN GENERAL 2018'!E20</f>
        <v>N/A</v>
      </c>
      <c r="F21" s="443" t="str">
        <f>'PLAN ACCIÓN GENERAL 2018'!F20</f>
        <v>N/A</v>
      </c>
      <c r="G21" s="27" t="str">
        <f>'PLAN ACCIÓN GENERAL 2018'!I20</f>
        <v>A5.</v>
      </c>
      <c r="H21" s="32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I21" s="35" t="str">
        <f>'PLAN ACCIÓN GENERAL 2018'!AG20</f>
        <v>N/A</v>
      </c>
      <c r="J21" s="36" t="str">
        <f>'PLAN ACCIÓN GENERAL 2018'!AH20</f>
        <v>N/A</v>
      </c>
      <c r="K21" s="37" t="str">
        <f>'PLAN ACCIÓN GENERAL 2018'!AI20</f>
        <v>N/A</v>
      </c>
      <c r="L21" s="34"/>
      <c r="M21" s="8"/>
      <c r="N21" s="8"/>
      <c r="O21" s="8"/>
      <c r="P21" s="8"/>
      <c r="Q21" s="8"/>
      <c r="R21" s="8"/>
      <c r="S21" s="76"/>
      <c r="T21" s="77"/>
      <c r="U21" s="8"/>
    </row>
    <row r="22" spans="2:21" ht="137.25" customHeight="1" x14ac:dyDescent="0.2">
      <c r="B22" s="591"/>
      <c r="C22" s="582"/>
      <c r="D22" s="319"/>
      <c r="E22" s="320"/>
      <c r="F22" s="443"/>
      <c r="G22" s="27" t="str">
        <f>'PLAN ACCIÓN GENERAL 2018'!I21</f>
        <v>A6.</v>
      </c>
      <c r="H22" s="32" t="str">
        <f>'PLAN ACCIÓN GENERAL 2018'!J21</f>
        <v xml:space="preserve">Levantar el inventario natural del archivo etnológico y establecer sus condiciones óptimas de custodia. </v>
      </c>
      <c r="I22" s="35" t="str">
        <f>'PLAN ACCIÓN GENERAL 2018'!AG21</f>
        <v>N/A</v>
      </c>
      <c r="J22" s="36" t="str">
        <f>'PLAN ACCIÓN GENERAL 2018'!AH21</f>
        <v>N/A</v>
      </c>
      <c r="K22" s="37" t="str">
        <f>'PLAN ACCIÓN GENERAL 2018'!AI21</f>
        <v>N/A</v>
      </c>
      <c r="L22" s="34"/>
      <c r="M22" s="8"/>
      <c r="N22" s="8"/>
      <c r="O22" s="8"/>
      <c r="P22" s="8"/>
      <c r="Q22" s="8"/>
      <c r="R22" s="8"/>
      <c r="S22" s="76"/>
      <c r="T22" s="77"/>
      <c r="U22" s="8"/>
    </row>
    <row r="23" spans="2:21" ht="137.25" customHeight="1" x14ac:dyDescent="0.2">
      <c r="B23" s="591"/>
      <c r="C23" s="582"/>
      <c r="D23" s="301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291" t="str">
        <f>'PLAN ACCIÓN GENERAL 2018'!E22</f>
        <v>N/A</v>
      </c>
      <c r="F23" s="438" t="str">
        <f>'PLAN ACCIÓN GENERAL 2018'!F22</f>
        <v>N/A</v>
      </c>
      <c r="G23" s="433" t="str">
        <f>'PLAN ACCIÓN GENERAL 2018'!I22</f>
        <v>A7.</v>
      </c>
      <c r="H23" s="593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I23" s="35" t="str">
        <f>'PLAN ACCIÓN GENERAL 2018'!AG22</f>
        <v>N/A</v>
      </c>
      <c r="J23" s="36" t="str">
        <f>'PLAN ACCIÓN GENERAL 2018'!AH22</f>
        <v>N/A</v>
      </c>
      <c r="K23" s="37" t="str">
        <f>'PLAN ACCIÓN GENERAL 2018'!AI22</f>
        <v>N/A</v>
      </c>
      <c r="L23" s="34"/>
      <c r="M23" s="8"/>
      <c r="N23" s="8"/>
      <c r="O23" s="8"/>
      <c r="P23" s="8"/>
      <c r="Q23" s="8"/>
      <c r="R23" s="8"/>
      <c r="S23" s="76"/>
      <c r="T23" s="77"/>
      <c r="U23" s="8"/>
    </row>
    <row r="24" spans="2:21" ht="137.25" customHeight="1" x14ac:dyDescent="0.2">
      <c r="B24" s="591"/>
      <c r="C24" s="582"/>
      <c r="D24" s="308"/>
      <c r="E24" s="299"/>
      <c r="F24" s="441"/>
      <c r="G24" s="429"/>
      <c r="H24" s="594"/>
      <c r="I24" s="35" t="str">
        <f>'PLAN ACCIÓN GENERAL 2018'!AG23</f>
        <v>N/A</v>
      </c>
      <c r="J24" s="36" t="str">
        <f>'PLAN ACCIÓN GENERAL 2018'!AH23</f>
        <v>N/A</v>
      </c>
      <c r="K24" s="37" t="str">
        <f>'PLAN ACCIÓN GENERAL 2018'!AI23</f>
        <v>N/A</v>
      </c>
      <c r="L24" s="34"/>
      <c r="M24" s="8"/>
      <c r="N24" s="8"/>
      <c r="O24" s="8"/>
      <c r="P24" s="8"/>
      <c r="Q24" s="8"/>
      <c r="R24" s="8"/>
      <c r="S24" s="76"/>
      <c r="T24" s="77"/>
      <c r="U24" s="8"/>
    </row>
    <row r="25" spans="2:21" ht="137.25" customHeight="1" x14ac:dyDescent="0.2">
      <c r="B25" s="591"/>
      <c r="C25" s="582"/>
      <c r="D25" s="302"/>
      <c r="E25" s="292"/>
      <c r="F25" s="442"/>
      <c r="G25" s="434"/>
      <c r="H25" s="595"/>
      <c r="I25" s="35" t="str">
        <f>'PLAN ACCIÓN GENERAL 2018'!AG24</f>
        <v>N/A</v>
      </c>
      <c r="J25" s="36" t="str">
        <f>'PLAN ACCIÓN GENERAL 2018'!AH24</f>
        <v>N/A</v>
      </c>
      <c r="K25" s="37" t="str">
        <f>'PLAN ACCIÓN GENERAL 2018'!AI24</f>
        <v>N/A</v>
      </c>
      <c r="L25" s="34"/>
      <c r="M25" s="8"/>
      <c r="N25" s="8"/>
      <c r="O25" s="8"/>
      <c r="P25" s="8"/>
      <c r="Q25" s="8"/>
      <c r="R25" s="8"/>
      <c r="S25" s="76"/>
      <c r="T25" s="77"/>
      <c r="U25" s="8"/>
    </row>
    <row r="26" spans="2:21" ht="137.25" customHeight="1" x14ac:dyDescent="0.2">
      <c r="B26" s="591"/>
      <c r="C26" s="588" t="str">
        <f>'PLAN ACCIÓN GENERAL 2018'!C25</f>
        <v>OE 4. Diseñar, articular e implementar los sistemas de gestión aplicables a la entidad</v>
      </c>
      <c r="D26" s="319" t="str">
        <f>'PLAN ACCIÓN GENERAL 2018'!D25</f>
        <v>E5. Articular e implementar el sistema HSEQ (Sistema de gestión de calidad, seguridad  y salud en el trabajo y medio ambiente).</v>
      </c>
      <c r="E26" s="320" t="str">
        <f>'PLAN ACCIÓN GENERAL 2018'!E25</f>
        <v>N/A</v>
      </c>
      <c r="F26" s="330" t="str">
        <f>'PLAN ACCIÓN GENERAL 2018'!F25</f>
        <v>N/A</v>
      </c>
      <c r="G26" s="306" t="str">
        <f>'PLAN ACCIÓN GENERAL 2018'!I25</f>
        <v>A8.</v>
      </c>
      <c r="H26" s="435" t="str">
        <f>'PLAN ACCIÓN GENERAL 2018'!J25</f>
        <v>Actualizar y ejecutar el plan de implementación del  Sistema HSEQ.</v>
      </c>
      <c r="I26" s="35" t="str">
        <f>'PLAN ACCIÓN GENERAL 2018'!AG25</f>
        <v>N/A</v>
      </c>
      <c r="J26" s="36" t="str">
        <f>'PLAN ACCIÓN GENERAL 2018'!AH25</f>
        <v>N/A</v>
      </c>
      <c r="K26" s="37" t="str">
        <f>'PLAN ACCIÓN GENERAL 2018'!AI25</f>
        <v>N/A</v>
      </c>
      <c r="L26" s="34"/>
      <c r="M26" s="8"/>
      <c r="N26" s="8"/>
      <c r="O26" s="8"/>
      <c r="P26" s="8"/>
      <c r="Q26" s="8"/>
      <c r="R26" s="8"/>
      <c r="S26" s="76"/>
      <c r="T26" s="77"/>
      <c r="U26" s="8"/>
    </row>
    <row r="27" spans="2:21" ht="137.25" customHeight="1" x14ac:dyDescent="0.2">
      <c r="B27" s="591"/>
      <c r="C27" s="596"/>
      <c r="D27" s="319"/>
      <c r="E27" s="320"/>
      <c r="F27" s="330"/>
      <c r="G27" s="309"/>
      <c r="H27" s="431"/>
      <c r="I27" s="35" t="str">
        <f>'PLAN ACCIÓN GENERAL 2018'!AG26</f>
        <v>N/A</v>
      </c>
      <c r="J27" s="36" t="str">
        <f>'PLAN ACCIÓN GENERAL 2018'!AH26</f>
        <v>N/A</v>
      </c>
      <c r="K27" s="37" t="str">
        <f>'PLAN ACCIÓN GENERAL 2018'!AI26</f>
        <v>N/A</v>
      </c>
      <c r="L27" s="34"/>
      <c r="M27" s="8"/>
      <c r="N27" s="8"/>
      <c r="O27" s="8"/>
      <c r="P27" s="8"/>
      <c r="Q27" s="8"/>
      <c r="R27" s="8"/>
      <c r="S27" s="76"/>
      <c r="T27" s="77"/>
      <c r="U27" s="8"/>
    </row>
    <row r="28" spans="2:21" ht="137.25" customHeight="1" x14ac:dyDescent="0.2">
      <c r="B28" s="591"/>
      <c r="C28" s="596"/>
      <c r="D28" s="319"/>
      <c r="E28" s="320"/>
      <c r="F28" s="330"/>
      <c r="G28" s="309"/>
      <c r="H28" s="431"/>
      <c r="I28" s="35" t="str">
        <f>'PLAN ACCIÓN GENERAL 2018'!AG27</f>
        <v>N/A</v>
      </c>
      <c r="J28" s="36" t="str">
        <f>'PLAN ACCIÓN GENERAL 2018'!AH27</f>
        <v>N/A</v>
      </c>
      <c r="K28" s="37" t="str">
        <f>'PLAN ACCIÓN GENERAL 2018'!AI27</f>
        <v>N/A</v>
      </c>
      <c r="L28" s="33"/>
      <c r="M28" s="7"/>
      <c r="N28" s="7"/>
      <c r="O28" s="7"/>
      <c r="P28" s="7"/>
      <c r="Q28" s="7"/>
      <c r="R28" s="7"/>
      <c r="S28" s="76"/>
      <c r="T28" s="77"/>
      <c r="U28" s="7"/>
    </row>
    <row r="29" spans="2:21" ht="137.25" customHeight="1" x14ac:dyDescent="0.2">
      <c r="B29" s="591"/>
      <c r="C29" s="596"/>
      <c r="D29" s="319"/>
      <c r="E29" s="320"/>
      <c r="F29" s="330"/>
      <c r="G29" s="307"/>
      <c r="H29" s="436"/>
      <c r="I29" s="35" t="str">
        <f>'PLAN ACCIÓN GENERAL 2018'!AG28</f>
        <v>N/A</v>
      </c>
      <c r="J29" s="36" t="str">
        <f>'PLAN ACCIÓN GENERAL 2018'!AH28</f>
        <v>N/A</v>
      </c>
      <c r="K29" s="37" t="str">
        <f>'PLAN ACCIÓN GENERAL 2018'!AI28</f>
        <v>N/A</v>
      </c>
      <c r="L29" s="34"/>
      <c r="M29" s="8"/>
      <c r="N29" s="8"/>
      <c r="O29" s="8"/>
      <c r="P29" s="8"/>
      <c r="Q29" s="8"/>
      <c r="R29" s="8"/>
      <c r="S29" s="76"/>
      <c r="T29" s="77"/>
      <c r="U29" s="8"/>
    </row>
    <row r="30" spans="2:21" ht="137.25" customHeight="1" x14ac:dyDescent="0.2">
      <c r="B30" s="591"/>
      <c r="C30" s="596"/>
      <c r="D30" s="319"/>
      <c r="E30" s="320"/>
      <c r="F30" s="330"/>
      <c r="G30" s="306" t="str">
        <f>'PLAN ACCIÓN GENERAL 2018'!I29</f>
        <v>A9.</v>
      </c>
      <c r="H30" s="435" t="str">
        <f>'PLAN ACCIÓN GENERAL 2018'!J29</f>
        <v>Articular el SGC con el MIPG (Modelo Integrado de Planeación y Gestión) versión vigente definido por el DAFP.</v>
      </c>
      <c r="I30" s="35" t="str">
        <f>'PLAN ACCIÓN GENERAL 2018'!AG29</f>
        <v>N/A</v>
      </c>
      <c r="J30" s="36" t="str">
        <f>'PLAN ACCIÓN GENERAL 2018'!AH29</f>
        <v>N/A</v>
      </c>
      <c r="K30" s="37" t="str">
        <f>'PLAN ACCIÓN GENERAL 2018'!AI29</f>
        <v>N/A</v>
      </c>
      <c r="L30" s="34"/>
      <c r="M30" s="8"/>
      <c r="N30" s="8"/>
      <c r="O30" s="8"/>
      <c r="P30" s="8"/>
      <c r="Q30" s="8"/>
      <c r="R30" s="8"/>
      <c r="S30" s="76"/>
      <c r="T30" s="77"/>
      <c r="U30" s="8"/>
    </row>
    <row r="31" spans="2:21" ht="137.25" customHeight="1" x14ac:dyDescent="0.2">
      <c r="B31" s="591"/>
      <c r="C31" s="596"/>
      <c r="D31" s="319"/>
      <c r="E31" s="320"/>
      <c r="F31" s="330"/>
      <c r="G31" s="307"/>
      <c r="H31" s="436"/>
      <c r="I31" s="35" t="str">
        <f>'PLAN ACCIÓN GENERAL 2018'!AG30</f>
        <v>N/A</v>
      </c>
      <c r="J31" s="36" t="str">
        <f>'PLAN ACCIÓN GENERAL 2018'!AH30</f>
        <v>N/A</v>
      </c>
      <c r="K31" s="37" t="str">
        <f>'PLAN ACCIÓN GENERAL 2018'!AI30</f>
        <v>N/A</v>
      </c>
      <c r="L31" s="34"/>
      <c r="M31" s="8"/>
      <c r="N31" s="8"/>
      <c r="O31" s="8"/>
      <c r="P31" s="8"/>
      <c r="Q31" s="8"/>
      <c r="R31" s="8"/>
      <c r="S31" s="76"/>
      <c r="T31" s="77"/>
      <c r="U31" s="8"/>
    </row>
    <row r="32" spans="2:21" ht="137.25" customHeight="1" x14ac:dyDescent="0.2">
      <c r="B32" s="591"/>
      <c r="C32" s="596"/>
      <c r="D32" s="319"/>
      <c r="E32" s="320"/>
      <c r="F32" s="330"/>
      <c r="G32" s="306" t="str">
        <f>'PLAN ACCIÓN GENERAL 2018'!I31</f>
        <v>A10.</v>
      </c>
      <c r="H32" s="435" t="str">
        <f>'PLAN ACCIÓN GENERAL 2018'!J31</f>
        <v xml:space="preserve">Mantener y mejorar el SGC en la entidad, como referente de control y modernización. </v>
      </c>
      <c r="I32" s="35" t="str">
        <f>'PLAN ACCIÓN GENERAL 2018'!AG31</f>
        <v>Realizar la revisión y actualización documental de los procesos: "Gestión de Atención Ciudadana". (Acorde a los lineamientos de la DPS).</v>
      </c>
      <c r="J32" s="36" t="str">
        <f>'PLAN ACCIÓN GENERAL 2018'!AH31</f>
        <v>Documentos oficializados en el SGC.</v>
      </c>
      <c r="K32" s="37">
        <f>'PLAN ACCIÓN GENERAL 2018'!AI31</f>
        <v>43342</v>
      </c>
      <c r="L32" s="34"/>
      <c r="M32" s="8"/>
      <c r="N32" s="8"/>
      <c r="O32" s="8"/>
      <c r="P32" s="8"/>
      <c r="Q32" s="8"/>
      <c r="R32" s="8"/>
      <c r="S32" s="415" t="s">
        <v>310</v>
      </c>
      <c r="T32" s="416"/>
      <c r="U32" s="8"/>
    </row>
    <row r="33" spans="2:21" ht="137.25" customHeight="1" x14ac:dyDescent="0.2">
      <c r="B33" s="591"/>
      <c r="C33" s="596"/>
      <c r="D33" s="319"/>
      <c r="E33" s="320"/>
      <c r="F33" s="330"/>
      <c r="G33" s="309"/>
      <c r="H33" s="431"/>
      <c r="I33" s="35" t="str">
        <f>'PLAN ACCIÓN GENERAL 2018'!AG32</f>
        <v>Mantener actualizados los  indicadores, riesgos, actas, planes de acción y sus respectivos seguimientos en el software de gestión DARUMA. (Actividad de ejecución permanente).</v>
      </c>
      <c r="J33" s="36" t="str">
        <f>'PLAN ACCIÓN GENERAL 2018'!AH32</f>
        <v>Procedimientos, indicadores, riesgos, actas, planes de acción y sus respectivos seguimientos cargados en el software de gestión DARUMA</v>
      </c>
      <c r="K33" s="37" t="str">
        <f>'PLAN ACCIÓN GENERAL 2018'!AI32</f>
        <v>Riesgos Actualizados 
31-03-2018
Procedimientos, indicadores, actas, planes de acción y sus respectivos seguimientos 31/12/2018</v>
      </c>
      <c r="L33" s="34"/>
      <c r="M33" s="8"/>
      <c r="N33" s="8"/>
      <c r="O33" s="8"/>
      <c r="P33" s="8"/>
      <c r="Q33" s="8"/>
      <c r="R33" s="8"/>
      <c r="S33" s="415" t="s">
        <v>310</v>
      </c>
      <c r="T33" s="416"/>
      <c r="U33" s="8"/>
    </row>
    <row r="34" spans="2:21" ht="137.25" customHeight="1" x14ac:dyDescent="0.2">
      <c r="B34" s="591"/>
      <c r="C34" s="596"/>
      <c r="D34" s="319"/>
      <c r="E34" s="320"/>
      <c r="F34" s="330"/>
      <c r="G34" s="309"/>
      <c r="H34" s="431"/>
      <c r="I34" s="35" t="str">
        <f>'PLAN ACCIÓN GENERAL 2018'!AG33</f>
        <v>N/A</v>
      </c>
      <c r="J34" s="36" t="str">
        <f>'PLAN ACCIÓN GENERAL 2018'!AH33</f>
        <v>N/A</v>
      </c>
      <c r="K34" s="37" t="str">
        <f>'PLAN ACCIÓN GENERAL 2018'!AI33</f>
        <v>N/A</v>
      </c>
      <c r="L34" s="34"/>
      <c r="M34" s="8"/>
      <c r="N34" s="8"/>
      <c r="O34" s="8"/>
      <c r="P34" s="8"/>
      <c r="Q34" s="8"/>
      <c r="R34" s="8"/>
      <c r="S34" s="78"/>
      <c r="T34" s="79"/>
      <c r="U34" s="8"/>
    </row>
    <row r="35" spans="2:21" ht="137.25" customHeight="1" x14ac:dyDescent="0.2">
      <c r="B35" s="591"/>
      <c r="C35" s="596"/>
      <c r="D35" s="319"/>
      <c r="E35" s="320"/>
      <c r="F35" s="330"/>
      <c r="G35" s="309"/>
      <c r="H35" s="431"/>
      <c r="I35" s="35" t="str">
        <f>'PLAN ACCIÓN GENERAL 2018'!AG34</f>
        <v>N/A</v>
      </c>
      <c r="J35" s="36" t="str">
        <f>'PLAN ACCIÓN GENERAL 2018'!AH34</f>
        <v>N/A</v>
      </c>
      <c r="K35" s="37" t="str">
        <f>'PLAN ACCIÓN GENERAL 2018'!AI34</f>
        <v>N/A</v>
      </c>
      <c r="L35" s="34"/>
      <c r="M35" s="8"/>
      <c r="N35" s="8"/>
      <c r="O35" s="8"/>
      <c r="P35" s="8"/>
      <c r="Q35" s="8"/>
      <c r="R35" s="8"/>
      <c r="S35" s="78"/>
      <c r="T35" s="79"/>
      <c r="U35" s="8"/>
    </row>
    <row r="36" spans="2:21" ht="137.25" customHeight="1" x14ac:dyDescent="0.2">
      <c r="B36" s="591"/>
      <c r="C36" s="596"/>
      <c r="D36" s="319"/>
      <c r="E36" s="320"/>
      <c r="F36" s="330"/>
      <c r="G36" s="309"/>
      <c r="H36" s="431"/>
      <c r="I36" s="35" t="str">
        <f>'PLAN ACCIÓN GENERAL 2018'!AG36</f>
        <v>N/A</v>
      </c>
      <c r="J36" s="36" t="str">
        <f>'PLAN ACCIÓN GENERAL 2018'!AH36</f>
        <v>N/A</v>
      </c>
      <c r="K36" s="37" t="str">
        <f>'PLAN ACCIÓN GENERAL 2018'!AI36</f>
        <v>N/A</v>
      </c>
      <c r="L36" s="34"/>
      <c r="M36" s="8"/>
      <c r="N36" s="8"/>
      <c r="O36" s="8"/>
      <c r="P36" s="8"/>
      <c r="Q36" s="8"/>
      <c r="R36" s="8"/>
      <c r="S36" s="78"/>
      <c r="T36" s="79"/>
      <c r="U36" s="8"/>
    </row>
    <row r="37" spans="2:21" ht="137.25" customHeight="1" x14ac:dyDescent="0.2">
      <c r="B37" s="591"/>
      <c r="C37" s="596"/>
      <c r="D37" s="319"/>
      <c r="E37" s="320"/>
      <c r="F37" s="330"/>
      <c r="G37" s="307"/>
      <c r="H37" s="436"/>
      <c r="I37" s="35" t="str">
        <f>'PLAN ACCIÓN GENERAL 2018'!AG37</f>
        <v>N/A</v>
      </c>
      <c r="J37" s="36" t="str">
        <f>'PLAN ACCIÓN GENERAL 2018'!AH37</f>
        <v>N/A</v>
      </c>
      <c r="K37" s="37" t="str">
        <f>'PLAN ACCIÓN GENERAL 2018'!AI37</f>
        <v>N/A</v>
      </c>
      <c r="L37" s="33"/>
      <c r="M37" s="7"/>
      <c r="N37" s="7"/>
      <c r="O37" s="7"/>
      <c r="P37" s="7"/>
      <c r="Q37" s="7"/>
      <c r="R37" s="7"/>
      <c r="S37" s="78"/>
      <c r="T37" s="79"/>
      <c r="U37" s="7"/>
    </row>
    <row r="38" spans="2:21" ht="137.25" customHeight="1" x14ac:dyDescent="0.2">
      <c r="B38" s="591"/>
      <c r="C38" s="596"/>
      <c r="D38" s="319"/>
      <c r="E38" s="320"/>
      <c r="F38" s="330"/>
      <c r="G38" s="27" t="str">
        <f>'PLAN ACCIÓN GENERAL 2018'!I38</f>
        <v>A11.</v>
      </c>
      <c r="H38" s="32" t="str">
        <f>'PLAN ACCIÓN GENERAL 2018'!J38</f>
        <v>Articular e implementar el sistemas de gestión documental con el Sistema de Gestión de Calidad.</v>
      </c>
      <c r="I38" s="35" t="str">
        <f>'PLAN ACCIÓN GENERAL 2018'!AG38</f>
        <v>N/A</v>
      </c>
      <c r="J38" s="36" t="str">
        <f>'PLAN ACCIÓN GENERAL 2018'!AH38</f>
        <v>N/A</v>
      </c>
      <c r="K38" s="37" t="str">
        <f>'PLAN ACCIÓN GENERAL 2018'!AI38</f>
        <v>N/A</v>
      </c>
      <c r="L38" s="34"/>
      <c r="M38" s="8"/>
      <c r="N38" s="8"/>
      <c r="O38" s="8"/>
      <c r="P38" s="8"/>
      <c r="Q38" s="8"/>
      <c r="R38" s="8"/>
      <c r="S38" s="78"/>
      <c r="T38" s="79"/>
      <c r="U38" s="8"/>
    </row>
    <row r="39" spans="2:21" ht="137.25" customHeight="1" x14ac:dyDescent="0.2">
      <c r="B39" s="591"/>
      <c r="C39" s="596"/>
      <c r="D39" s="301" t="str">
        <f>'PLAN ACCIÓN GENERAL 2018'!D39</f>
        <v>E6. Desarrollar  proyectos de eco eficiencia que propendan por el cuidado del medio ambiente y la cultura verde en la entidad.</v>
      </c>
      <c r="E39" s="291" t="str">
        <f>'PLAN ACCIÓN GENERAL 2018'!E39</f>
        <v>N/A</v>
      </c>
      <c r="F39" s="438" t="str">
        <f>'PLAN ACCIÓN GENERAL 2018'!F39</f>
        <v>N/A</v>
      </c>
      <c r="G39" s="27" t="str">
        <f>'PLAN ACCIÓN GENERAL 2018'!I39</f>
        <v>A12.</v>
      </c>
      <c r="H39" s="32" t="str">
        <f>'PLAN ACCIÓN GENERAL 2018'!J39</f>
        <v>Gestionar la asignación de recursos para ejecutar el proyecto de terrazas verdes</v>
      </c>
      <c r="I39" s="35" t="str">
        <f>'PLAN ACCIÓN GENERAL 2018'!AG39</f>
        <v>N/A</v>
      </c>
      <c r="J39" s="36" t="str">
        <f>'PLAN ACCIÓN GENERAL 2018'!AH39</f>
        <v>N/A</v>
      </c>
      <c r="K39" s="37" t="str">
        <f>'PLAN ACCIÓN GENERAL 2018'!AI39</f>
        <v>N/A</v>
      </c>
      <c r="L39" s="34"/>
      <c r="M39" s="8"/>
      <c r="N39" s="8"/>
      <c r="O39" s="8"/>
      <c r="P39" s="8"/>
      <c r="Q39" s="8"/>
      <c r="R39" s="8"/>
      <c r="S39" s="78"/>
      <c r="T39" s="79"/>
      <c r="U39" s="8"/>
    </row>
    <row r="40" spans="2:21" ht="137.25" customHeight="1" x14ac:dyDescent="0.2">
      <c r="B40" s="591"/>
      <c r="C40" s="596"/>
      <c r="D40" s="308"/>
      <c r="E40" s="299"/>
      <c r="F40" s="441"/>
      <c r="G40" s="27" t="str">
        <f>'PLAN ACCIÓN GENERAL 2018'!I40</f>
        <v>A13.</v>
      </c>
      <c r="H40" s="32" t="str">
        <f>'PLAN ACCIÓN GENERAL 2018'!J40</f>
        <v>Diseñar un proyecto de consumo sostenible y energías renovables</v>
      </c>
      <c r="I40" s="35" t="str">
        <f>'PLAN ACCIÓN GENERAL 2018'!AG40</f>
        <v>N/A</v>
      </c>
      <c r="J40" s="36" t="str">
        <f>'PLAN ACCIÓN GENERAL 2018'!AH40</f>
        <v>N/A</v>
      </c>
      <c r="K40" s="37" t="str">
        <f>'PLAN ACCIÓN GENERAL 2018'!AI40</f>
        <v>N/A</v>
      </c>
      <c r="L40" s="34"/>
      <c r="M40" s="8"/>
      <c r="N40" s="8"/>
      <c r="O40" s="8"/>
      <c r="P40" s="8"/>
      <c r="Q40" s="8"/>
      <c r="R40" s="8"/>
      <c r="S40" s="78"/>
      <c r="T40" s="79"/>
      <c r="U40" s="8"/>
    </row>
    <row r="41" spans="2:21" ht="137.25" customHeight="1" x14ac:dyDescent="0.2">
      <c r="B41" s="591"/>
      <c r="C41" s="596"/>
      <c r="D41" s="308"/>
      <c r="E41" s="299"/>
      <c r="F41" s="441"/>
      <c r="G41" s="306" t="str">
        <f>'PLAN ACCIÓN GENERAL 2018'!I41</f>
        <v>A14.</v>
      </c>
      <c r="H41" s="435" t="str">
        <f>'PLAN ACCIÓN GENERAL 2018'!J41</f>
        <v>Establecer los lineamientos para las compras verdes</v>
      </c>
      <c r="I41" s="35" t="str">
        <f>'PLAN ACCIÓN GENERAL 2018'!AG41</f>
        <v>N/A</v>
      </c>
      <c r="J41" s="36" t="str">
        <f>'PLAN ACCIÓN GENERAL 2018'!AH41</f>
        <v>N/A</v>
      </c>
      <c r="K41" s="37" t="str">
        <f>'PLAN ACCIÓN GENERAL 2018'!AI41</f>
        <v>N/A</v>
      </c>
      <c r="L41" s="34"/>
      <c r="M41" s="8"/>
      <c r="N41" s="8"/>
      <c r="O41" s="8"/>
      <c r="P41" s="8"/>
      <c r="Q41" s="8"/>
      <c r="R41" s="8"/>
      <c r="S41" s="78"/>
      <c r="T41" s="79"/>
      <c r="U41" s="8"/>
    </row>
    <row r="42" spans="2:21" ht="137.25" customHeight="1" x14ac:dyDescent="0.2">
      <c r="B42" s="591"/>
      <c r="C42" s="596"/>
      <c r="D42" s="308"/>
      <c r="E42" s="299"/>
      <c r="F42" s="441"/>
      <c r="G42" s="309"/>
      <c r="H42" s="431"/>
      <c r="I42" s="35" t="str">
        <f>'PLAN ACCIÓN GENERAL 2018'!AG42</f>
        <v>N/A</v>
      </c>
      <c r="J42" s="36" t="str">
        <f>'PLAN ACCIÓN GENERAL 2018'!AH42</f>
        <v>N/A</v>
      </c>
      <c r="K42" s="37" t="str">
        <f>'PLAN ACCIÓN GENERAL 2018'!AI42</f>
        <v>N/A</v>
      </c>
      <c r="L42" s="34"/>
      <c r="M42" s="8"/>
      <c r="N42" s="8"/>
      <c r="O42" s="8"/>
      <c r="P42" s="8"/>
      <c r="Q42" s="8"/>
      <c r="R42" s="8"/>
      <c r="S42" s="78"/>
      <c r="T42" s="79"/>
      <c r="U42" s="8"/>
    </row>
    <row r="43" spans="2:21" ht="137.25" customHeight="1" x14ac:dyDescent="0.2">
      <c r="B43" s="591"/>
      <c r="C43" s="596"/>
      <c r="D43" s="308"/>
      <c r="E43" s="299"/>
      <c r="F43" s="441"/>
      <c r="G43" s="309"/>
      <c r="H43" s="431"/>
      <c r="I43" s="35" t="str">
        <f>'PLAN ACCIÓN GENERAL 2018'!AG43</f>
        <v>N/A</v>
      </c>
      <c r="J43" s="36" t="str">
        <f>'PLAN ACCIÓN GENERAL 2018'!AH43</f>
        <v>N/A</v>
      </c>
      <c r="K43" s="37" t="str">
        <f>'PLAN ACCIÓN GENERAL 2018'!AI43</f>
        <v>N/A</v>
      </c>
      <c r="L43" s="34"/>
      <c r="M43" s="8"/>
      <c r="N43" s="8"/>
      <c r="O43" s="8"/>
      <c r="P43" s="8"/>
      <c r="Q43" s="8"/>
      <c r="R43" s="8"/>
      <c r="S43" s="78"/>
      <c r="T43" s="79"/>
      <c r="U43" s="8"/>
    </row>
    <row r="44" spans="2:21" ht="137.25" customHeight="1" x14ac:dyDescent="0.2">
      <c r="B44" s="591"/>
      <c r="C44" s="589"/>
      <c r="D44" s="302"/>
      <c r="E44" s="292"/>
      <c r="F44" s="442"/>
      <c r="G44" s="307"/>
      <c r="H44" s="436"/>
      <c r="I44" s="35" t="str">
        <f>'PLAN ACCIÓN GENERAL 2018'!AG44</f>
        <v>N/A</v>
      </c>
      <c r="J44" s="36" t="str">
        <f>'PLAN ACCIÓN GENERAL 2018'!AH44</f>
        <v>N/A</v>
      </c>
      <c r="K44" s="37" t="str">
        <f>'PLAN ACCIÓN GENERAL 2018'!AI44</f>
        <v>N/A</v>
      </c>
      <c r="L44" s="34"/>
      <c r="M44" s="8"/>
      <c r="N44" s="8"/>
      <c r="O44" s="8"/>
      <c r="P44" s="8"/>
      <c r="Q44" s="8"/>
      <c r="R44" s="8"/>
      <c r="S44" s="78"/>
      <c r="T44" s="79"/>
      <c r="U44" s="8"/>
    </row>
    <row r="45" spans="2:21" ht="175.5" customHeight="1" x14ac:dyDescent="0.2">
      <c r="B45" s="591"/>
      <c r="C45" s="582" t="str">
        <f>'PLAN ACCIÓN GENERAL 2018'!C45</f>
        <v>OE 5. Fortalecer la atención y el acercamiento con el ciudadano y grupos de interés</v>
      </c>
      <c r="D45" s="301" t="str">
        <f>'PLAN ACCIÓN GENERAL 2018'!D45</f>
        <v>E7. Desarrollar mecanismos que permitan la interacción  y participación con la ciudadanía y los grupos de interés.</v>
      </c>
      <c r="E45" s="291" t="str">
        <f>'PLAN ACCIÓN GENERAL 2018'!E45</f>
        <v>N/A</v>
      </c>
      <c r="F45" s="438" t="str">
        <f>'PLAN ACCIÓN GENERAL 2018'!F45</f>
        <v>N/A</v>
      </c>
      <c r="G45" s="306" t="str">
        <f>'PLAN ACCIÓN GENERAL 2018'!I45</f>
        <v>A15.</v>
      </c>
      <c r="H45" s="435" t="str">
        <f>'PLAN ACCIÓN GENERAL 2018'!J45</f>
        <v>Articular e implementar soluciones tecnológicas que fortalezcan la interacción entre el Senado y el ciudadano.</v>
      </c>
      <c r="I45" s="35" t="str">
        <f>'PLAN ACCIÓN GENERAL 2018'!AG45</f>
        <v xml:space="preserve">Realizar compilación de la estructura del Estado del orden Nacional, en lo referente a los trámites y servicios de las entidades del Estado, con el fin de facilitar y hacer más eficientes los traslado de las PQRSD a la entidad competente. </v>
      </c>
      <c r="J45" s="36" t="str">
        <f>'PLAN ACCIÓN GENERAL 2018'!AH45</f>
        <v xml:space="preserve">Documento </v>
      </c>
      <c r="K45" s="37">
        <f>'PLAN ACCIÓN GENERAL 2018'!AI45</f>
        <v>43311</v>
      </c>
      <c r="L45" s="34"/>
      <c r="M45" s="8"/>
      <c r="N45" s="8"/>
      <c r="O45" s="8"/>
      <c r="P45" s="8"/>
      <c r="Q45" s="8"/>
      <c r="R45" s="8"/>
      <c r="S45" s="415" t="s">
        <v>310</v>
      </c>
      <c r="T45" s="416"/>
      <c r="U45" s="8"/>
    </row>
    <row r="46" spans="2:21" ht="182.25" x14ac:dyDescent="0.2">
      <c r="B46" s="591"/>
      <c r="C46" s="582"/>
      <c r="D46" s="308"/>
      <c r="E46" s="299"/>
      <c r="F46" s="441"/>
      <c r="G46" s="309"/>
      <c r="H46" s="431"/>
      <c r="I46" s="35" t="str">
        <f>'PLAN ACCIÓN GENERAL 2018'!AG46</f>
        <v>Presentar necesidad para la adquisición o desarrollo de una base de datos dinámica, que aporte información básica correspondiente a los trámites y servicios de las entidades del Estado, con el fin de facilitar y hacer más eficientes los traslado de las PQRSD a la entidad competente.</v>
      </c>
      <c r="J46" s="36" t="str">
        <f>'PLAN ACCIÓN GENERAL 2018'!AH46</f>
        <v>Necesidad presentada y enviada a la Secretaría General y la DGA.</v>
      </c>
      <c r="K46" s="37">
        <f>'PLAN ACCIÓN GENERAL 2018'!AI46</f>
        <v>43342</v>
      </c>
      <c r="L46" s="33"/>
      <c r="M46" s="7"/>
      <c r="N46" s="7"/>
      <c r="O46" s="7"/>
      <c r="P46" s="7"/>
      <c r="Q46" s="7"/>
      <c r="R46" s="7"/>
      <c r="S46" s="415" t="s">
        <v>310</v>
      </c>
      <c r="T46" s="416"/>
      <c r="U46" s="7"/>
    </row>
    <row r="47" spans="2:21" ht="171.75" customHeight="1" x14ac:dyDescent="0.2">
      <c r="B47" s="591"/>
      <c r="C47" s="582"/>
      <c r="D47" s="308"/>
      <c r="E47" s="299"/>
      <c r="F47" s="441"/>
      <c r="G47" s="309"/>
      <c r="H47" s="431"/>
      <c r="I47" s="35" t="str">
        <f>'PLAN ACCIÓN GENERAL 2018'!AG47</f>
        <v>Realizar compilación  y verificación de la normatividad vigente, sobre los roles de cada dependencia o de los senadores según la competencia, concernientes a las audiencias públicas, debates de control político, debates de control público y foros.</v>
      </c>
      <c r="J47" s="36" t="str">
        <f>'PLAN ACCIÓN GENERAL 2018'!AH47</f>
        <v>Normas consolidadas.</v>
      </c>
      <c r="K47" s="37">
        <f>'PLAN ACCIÓN GENERAL 2018'!AI47</f>
        <v>43250</v>
      </c>
      <c r="L47" s="34"/>
      <c r="M47" s="8"/>
      <c r="N47" s="8"/>
      <c r="O47" s="8"/>
      <c r="P47" s="8"/>
      <c r="Q47" s="8"/>
      <c r="R47" s="8"/>
      <c r="S47" s="415" t="s">
        <v>310</v>
      </c>
      <c r="T47" s="416"/>
      <c r="U47" s="8"/>
    </row>
    <row r="48" spans="2:21" ht="194.25" customHeight="1" x14ac:dyDescent="0.2">
      <c r="B48" s="591"/>
      <c r="C48" s="582"/>
      <c r="D48" s="308"/>
      <c r="E48" s="292"/>
      <c r="F48" s="442"/>
      <c r="G48" s="307"/>
      <c r="H48" s="436"/>
      <c r="I48" s="35" t="str">
        <f>'PLAN ACCIÓN GENERAL 2018'!AG48</f>
        <v>Presentar necesidad para la adquisición o desarrollo  de una aplicación que permita la captura, registro y visibilizarían de la información concerniente a las audiencias públicas, debates de control político, debates de control público y foros, según la competencia.</v>
      </c>
      <c r="J48" s="36" t="str">
        <f>'PLAN ACCIÓN GENERAL 2018'!AH48</f>
        <v>Necesidad presentada y enviada a la Secretaría General y la DGA.</v>
      </c>
      <c r="K48" s="37">
        <f>'PLAN ACCIÓN GENERAL 2018'!AI48</f>
        <v>43281</v>
      </c>
      <c r="L48" s="34"/>
      <c r="M48" s="8"/>
      <c r="N48" s="8"/>
      <c r="O48" s="8"/>
      <c r="P48" s="8"/>
      <c r="Q48" s="8"/>
      <c r="R48" s="8"/>
      <c r="S48" s="415" t="s">
        <v>310</v>
      </c>
      <c r="T48" s="416"/>
      <c r="U48" s="8"/>
    </row>
    <row r="49" spans="2:21" ht="137.25" customHeight="1" x14ac:dyDescent="0.2">
      <c r="B49" s="591"/>
      <c r="C49" s="582"/>
      <c r="D49" s="308"/>
      <c r="E49" s="13" t="str">
        <f>'PLAN ACCIÓN GENERAL 2018'!E49</f>
        <v>N/A</v>
      </c>
      <c r="F49" s="29" t="str">
        <f>'PLAN ACCIÓN GENERAL 2018'!F49</f>
        <v>N/A</v>
      </c>
      <c r="G49" s="27" t="str">
        <f>'PLAN ACCIÓN GENERAL 2018'!I49</f>
        <v>A16.</v>
      </c>
      <c r="H49" s="32" t="str">
        <f>'PLAN ACCIÓN GENERAL 2018'!J49</f>
        <v>Presentar solicitud de recursos para la ejecución del plan de fortalecimiento del programa de Visitas Guiadas en el Congreso</v>
      </c>
      <c r="I49" s="35" t="str">
        <f>'PLAN ACCIÓN GENERAL 2018'!AG49</f>
        <v>Presentar el material promocional y bienes requeridos para la ejecución del plan.</v>
      </c>
      <c r="J49" s="36" t="str">
        <f>'PLAN ACCIÓN GENERAL 2018'!AH49</f>
        <v>Documentos de solicitud.</v>
      </c>
      <c r="K49" s="37">
        <f>'PLAN ACCIÓN GENERAL 2018'!AI49</f>
        <v>43403</v>
      </c>
      <c r="L49" s="34"/>
      <c r="M49" s="8"/>
      <c r="N49" s="8"/>
      <c r="O49" s="8"/>
      <c r="P49" s="8"/>
      <c r="Q49" s="8"/>
      <c r="R49" s="8"/>
      <c r="S49" s="415" t="s">
        <v>310</v>
      </c>
      <c r="T49" s="416"/>
      <c r="U49" s="8"/>
    </row>
    <row r="50" spans="2:21" ht="137.25" customHeight="1" x14ac:dyDescent="0.2">
      <c r="B50" s="591"/>
      <c r="C50" s="582"/>
      <c r="D50" s="308"/>
      <c r="E50" s="291" t="str">
        <f>'PLAN ACCIÓN GENERAL 2018'!E50</f>
        <v>Plan Anual de Adquisición</v>
      </c>
      <c r="F50" s="438" t="str">
        <f>'PLAN ACCIÓN GENERAL 2018'!F50</f>
        <v>N/A</v>
      </c>
      <c r="G50" s="306" t="str">
        <f>'PLAN ACCIÓN GENERAL 2018'!I50</f>
        <v>A17.</v>
      </c>
      <c r="H50" s="435" t="str">
        <f>'PLAN ACCIÓN GENERAL 2018'!J50</f>
        <v>Iniciar la implementación del plan de soluciones tecnológicas y adecuación de instalaciones físicas, para el acceso de personas con discapacidad.</v>
      </c>
      <c r="I50" s="35" t="str">
        <f>'PLAN ACCIÓN GENERAL 2018'!AG50</f>
        <v>N/A</v>
      </c>
      <c r="J50" s="36" t="str">
        <f>'PLAN ACCIÓN GENERAL 2018'!AH50</f>
        <v>N/A</v>
      </c>
      <c r="K50" s="37" t="str">
        <f>'PLAN ACCIÓN GENERAL 2018'!AI50</f>
        <v>N/A</v>
      </c>
      <c r="L50" s="34"/>
      <c r="M50" s="8"/>
      <c r="N50" s="8"/>
      <c r="O50" s="8"/>
      <c r="P50" s="8"/>
      <c r="Q50" s="8"/>
      <c r="R50" s="8"/>
      <c r="S50" s="78"/>
      <c r="T50" s="79"/>
      <c r="U50" s="8"/>
    </row>
    <row r="51" spans="2:21" ht="137.25" customHeight="1" x14ac:dyDescent="0.2">
      <c r="B51" s="591"/>
      <c r="C51" s="582"/>
      <c r="D51" s="302"/>
      <c r="E51" s="292"/>
      <c r="F51" s="442"/>
      <c r="G51" s="307"/>
      <c r="H51" s="436"/>
      <c r="I51" s="35" t="str">
        <f>'PLAN ACCIÓN GENERAL 2018'!AG51</f>
        <v>N/A</v>
      </c>
      <c r="J51" s="36" t="str">
        <f>'PLAN ACCIÓN GENERAL 2018'!AH51</f>
        <v>N/A</v>
      </c>
      <c r="K51" s="37" t="str">
        <f>'PLAN ACCIÓN GENERAL 2018'!AI51</f>
        <v>N/A</v>
      </c>
      <c r="L51" s="34"/>
      <c r="M51" s="8"/>
      <c r="N51" s="8"/>
      <c r="O51" s="8"/>
      <c r="P51" s="8"/>
      <c r="Q51" s="8"/>
      <c r="R51" s="8"/>
      <c r="S51" s="76"/>
      <c r="T51" s="77"/>
      <c r="U51" s="8"/>
    </row>
    <row r="52" spans="2:21" ht="137.25" customHeight="1" x14ac:dyDescent="0.2">
      <c r="B52" s="591"/>
      <c r="C52" s="582"/>
      <c r="D52" s="26" t="str">
        <f>'PLAN ACCIÓN GENERAL 2018'!D52</f>
        <v>E8. Consolidar la información legislativa en tiempo real y garantizar el acceso a la misma, de forma inmediata para la sociedad.</v>
      </c>
      <c r="E52" s="25" t="str">
        <f>'PLAN ACCIÓN GENERAL 2018'!E52</f>
        <v>N/A</v>
      </c>
      <c r="F52" s="29" t="str">
        <f>'PLAN ACCIÓN GENERAL 2018'!F52</f>
        <v>N/A</v>
      </c>
      <c r="G52" s="27" t="str">
        <f>'PLAN ACCIÓN GENERAL 2018'!I52</f>
        <v>A18.</v>
      </c>
      <c r="H52" s="32" t="str">
        <f>'PLAN ACCIÓN GENERAL 2018'!J52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I52" s="35" t="str">
        <f>'PLAN ACCIÓN GENERAL 2018'!AG52</f>
        <v>N/A</v>
      </c>
      <c r="J52" s="36" t="str">
        <f>'PLAN ACCIÓN GENERAL 2018'!AH52</f>
        <v>N/A</v>
      </c>
      <c r="K52" s="37" t="str">
        <f>'PLAN ACCIÓN GENERAL 2018'!AI52</f>
        <v>N/A</v>
      </c>
      <c r="L52" s="34"/>
      <c r="M52" s="8"/>
      <c r="N52" s="8"/>
      <c r="O52" s="8"/>
      <c r="P52" s="8"/>
      <c r="Q52" s="8"/>
      <c r="R52" s="8"/>
      <c r="S52" s="76"/>
      <c r="T52" s="77"/>
      <c r="U52" s="8"/>
    </row>
    <row r="53" spans="2:21" ht="137.25" customHeight="1" x14ac:dyDescent="0.2">
      <c r="B53" s="591"/>
      <c r="C53" s="582" t="str">
        <f>'PLAN ACCIÓN GENERAL 2018'!C53</f>
        <v>OE 6.  Fortalecer y articular la comunicación interna y externa</v>
      </c>
      <c r="D53" s="319" t="str">
        <f>'PLAN ACCIÓN GENERAL 2018'!D53</f>
        <v>E9. Articular la  comunicación interna y externa de la entidad.</v>
      </c>
      <c r="E53" s="320" t="str">
        <f>'PLAN ACCIÓN GENERAL 2018'!E53</f>
        <v>N/A</v>
      </c>
      <c r="F53" s="443" t="str">
        <f>'PLAN ACCIÓN GENERAL 2018'!F53</f>
        <v>N/A</v>
      </c>
      <c r="G53" s="306" t="str">
        <f>'PLAN ACCIÓN GENERAL 2018'!I53</f>
        <v>A19.</v>
      </c>
      <c r="H53" s="435" t="str">
        <f>'PLAN ACCIÓN GENERAL 2018'!J53</f>
        <v>Implementar la metodología de trabajo para el manejo de la información interna y externa de la entidad.</v>
      </c>
      <c r="I53" s="35" t="str">
        <f>'PLAN ACCIÓN GENERAL 2018'!AG53</f>
        <v>N/A</v>
      </c>
      <c r="J53" s="36" t="str">
        <f>'PLAN ACCIÓN GENERAL 2018'!AH53</f>
        <v>N/A</v>
      </c>
      <c r="K53" s="37" t="str">
        <f>'PLAN ACCIÓN GENERAL 2018'!AI53</f>
        <v>N/A</v>
      </c>
      <c r="L53" s="34"/>
      <c r="M53" s="8"/>
      <c r="N53" s="8"/>
      <c r="O53" s="8"/>
      <c r="P53" s="8"/>
      <c r="Q53" s="8"/>
      <c r="R53" s="8"/>
      <c r="S53" s="76"/>
      <c r="T53" s="77"/>
      <c r="U53" s="8"/>
    </row>
    <row r="54" spans="2:21" ht="137.25" customHeight="1" x14ac:dyDescent="0.2">
      <c r="B54" s="591"/>
      <c r="C54" s="582"/>
      <c r="D54" s="319"/>
      <c r="E54" s="320"/>
      <c r="F54" s="443"/>
      <c r="G54" s="309"/>
      <c r="H54" s="431"/>
      <c r="I54" s="35" t="str">
        <f>'PLAN ACCIÓN GENERAL 2018'!AG54</f>
        <v>N/A</v>
      </c>
      <c r="J54" s="36" t="str">
        <f>'PLAN ACCIÓN GENERAL 2018'!AH54</f>
        <v>N/A</v>
      </c>
      <c r="K54" s="37" t="str">
        <f>'PLAN ACCIÓN GENERAL 2018'!AI54</f>
        <v>N/A</v>
      </c>
      <c r="L54" s="34"/>
      <c r="M54" s="8"/>
      <c r="N54" s="8"/>
      <c r="O54" s="8"/>
      <c r="P54" s="8"/>
      <c r="Q54" s="8"/>
      <c r="R54" s="8"/>
      <c r="S54" s="76"/>
      <c r="T54" s="77"/>
      <c r="U54" s="8"/>
    </row>
    <row r="55" spans="2:21" ht="137.25" customHeight="1" x14ac:dyDescent="0.2">
      <c r="B55" s="591"/>
      <c r="C55" s="582"/>
      <c r="D55" s="319"/>
      <c r="E55" s="320"/>
      <c r="F55" s="443"/>
      <c r="G55" s="307"/>
      <c r="H55" s="436"/>
      <c r="I55" s="35" t="str">
        <f>'PLAN ACCIÓN GENERAL 2018'!AG55</f>
        <v>N/A</v>
      </c>
      <c r="J55" s="36" t="str">
        <f>'PLAN ACCIÓN GENERAL 2018'!AH55</f>
        <v>N/A</v>
      </c>
      <c r="K55" s="37" t="str">
        <f>'PLAN ACCIÓN GENERAL 2018'!AI55</f>
        <v>N/A</v>
      </c>
      <c r="L55" s="33"/>
      <c r="M55" s="7"/>
      <c r="N55" s="7"/>
      <c r="O55" s="7"/>
      <c r="P55" s="7"/>
      <c r="Q55" s="7"/>
      <c r="R55" s="7"/>
      <c r="S55" s="76"/>
      <c r="T55" s="77"/>
      <c r="U55" s="7"/>
    </row>
    <row r="56" spans="2:21" ht="137.25" customHeight="1" x14ac:dyDescent="0.2">
      <c r="B56" s="591"/>
      <c r="C56" s="582"/>
      <c r="D56" s="26" t="str">
        <f>'PLAN ACCIÓN GENERAL 2018'!D56</f>
        <v>E10. Modernizar el canal institucional.</v>
      </c>
      <c r="E56" s="25" t="str">
        <f>'PLAN ACCIÓN GENERAL 2018'!E56</f>
        <v>N/A</v>
      </c>
      <c r="F56" s="29" t="str">
        <f>'PLAN ACCIÓN GENERAL 2018'!F56</f>
        <v>N/A</v>
      </c>
      <c r="G56" s="27" t="str">
        <f>'PLAN ACCIÓN GENERAL 2018'!I56</f>
        <v>A20.</v>
      </c>
      <c r="H56" s="32" t="str">
        <f>'PLAN ACCIÓN GENERAL 2018'!J56</f>
        <v>Elaborar diagnóstico preliminar interno del estado técnico y jurídico del Canal Congreso para atender el impacto del apagón analógico del año 2019.</v>
      </c>
      <c r="I56" s="35" t="str">
        <f>'PLAN ACCIÓN GENERAL 2018'!AG56</f>
        <v>N/A</v>
      </c>
      <c r="J56" s="36" t="str">
        <f>'PLAN ACCIÓN GENERAL 2018'!AH56</f>
        <v>N/A</v>
      </c>
      <c r="K56" s="37" t="str">
        <f>'PLAN ACCIÓN GENERAL 2018'!AI56</f>
        <v>N/A</v>
      </c>
      <c r="L56" s="34"/>
      <c r="M56" s="8"/>
      <c r="N56" s="8"/>
      <c r="O56" s="8"/>
      <c r="P56" s="8"/>
      <c r="Q56" s="8"/>
      <c r="R56" s="8"/>
      <c r="S56" s="76"/>
      <c r="T56" s="77"/>
      <c r="U56" s="8"/>
    </row>
    <row r="57" spans="2:21" ht="137.25" customHeight="1" x14ac:dyDescent="0.2">
      <c r="B57" s="591"/>
      <c r="C57" s="582"/>
      <c r="D57" s="301" t="str">
        <f>'PLAN ACCIÓN GENERAL 2018'!D57</f>
        <v xml:space="preserve">E11. Crear un espacio virtual de publicación legislativa. </v>
      </c>
      <c r="E57" s="291" t="str">
        <f>'PLAN ACCIÓN GENERAL 2018'!E57</f>
        <v>N/A</v>
      </c>
      <c r="F57" s="438" t="str">
        <f>'PLAN ACCIÓN GENERAL 2018'!F57</f>
        <v>N/A</v>
      </c>
      <c r="G57" s="306" t="str">
        <f>'PLAN ACCIÓN GENERAL 2018'!I57</f>
        <v>A21.</v>
      </c>
      <c r="H57" s="435" t="str">
        <f>'PLAN ACCIÓN GENERAL 2018'!J57</f>
        <v>Actualizar módulos de la aplicación MI SENADO para transmitir la información legislativa de comisiones constitucionales, Ética y Ordenamiento Territorial.</v>
      </c>
      <c r="I57" s="35" t="str">
        <f>'PLAN ACCIÓN GENERAL 2018'!AG57</f>
        <v>N/A</v>
      </c>
      <c r="J57" s="36" t="str">
        <f>'PLAN ACCIÓN GENERAL 2018'!AH57</f>
        <v>N/A</v>
      </c>
      <c r="K57" s="37" t="str">
        <f>'PLAN ACCIÓN GENERAL 2018'!AI57</f>
        <v>N/A</v>
      </c>
      <c r="L57" s="34"/>
      <c r="M57" s="8"/>
      <c r="N57" s="8"/>
      <c r="O57" s="8"/>
      <c r="P57" s="8"/>
      <c r="Q57" s="8"/>
      <c r="R57" s="8"/>
      <c r="S57" s="76"/>
      <c r="T57" s="77"/>
      <c r="U57" s="8"/>
    </row>
    <row r="58" spans="2:21" ht="20.25" x14ac:dyDescent="0.2">
      <c r="B58" s="591"/>
      <c r="C58" s="582"/>
      <c r="D58" s="302"/>
      <c r="E58" s="292"/>
      <c r="F58" s="442"/>
      <c r="G58" s="307"/>
      <c r="H58" s="436"/>
      <c r="I58" s="35" t="str">
        <f>'PLAN ACCIÓN GENERAL 2018'!AG58</f>
        <v>N/A</v>
      </c>
      <c r="J58" s="36" t="str">
        <f>'PLAN ACCIÓN GENERAL 2018'!AH58</f>
        <v>N/A</v>
      </c>
      <c r="K58" s="37" t="str">
        <f>'PLAN ACCIÓN GENERAL 2018'!AI58</f>
        <v>N/A</v>
      </c>
      <c r="L58" s="34"/>
      <c r="M58" s="8"/>
      <c r="N58" s="8"/>
      <c r="O58" s="8"/>
      <c r="P58" s="8"/>
      <c r="Q58" s="8"/>
      <c r="R58" s="8"/>
      <c r="S58" s="76"/>
      <c r="T58" s="77"/>
      <c r="U58" s="8"/>
    </row>
    <row r="59" spans="2:21" ht="137.25" customHeight="1" x14ac:dyDescent="0.2">
      <c r="B59" s="591"/>
      <c r="C59" s="588" t="str">
        <f>'PLAN ACCIÓN GENERAL 2018'!C59</f>
        <v>OE 7. Contar con los espacios y recursos físicos adecuados</v>
      </c>
      <c r="D59" s="301" t="str">
        <f>'PLAN ACCIÓN GENERAL 2018'!D59</f>
        <v>E12. Mejorar la seguridad de las instalaciones físicas del Senado de la República.</v>
      </c>
      <c r="E59" s="291" t="str">
        <f>'PLAN ACCIÓN GENERAL 2018'!E59</f>
        <v>N/A</v>
      </c>
      <c r="F59" s="438" t="str">
        <f>'PLAN ACCIÓN GENERAL 2018'!F59</f>
        <v>N/A</v>
      </c>
      <c r="G59" s="306" t="str">
        <f>'PLAN ACCIÓN GENERAL 2018'!I59</f>
        <v>A22.</v>
      </c>
      <c r="H59" s="435" t="str">
        <f>'PLAN ACCIÓN GENERAL 2018'!J59</f>
        <v>Gestionar la asignación de los recursos para implementar mejoras de seguridad de las instalaciones físicas en las diferentes áreas de la entidad.</v>
      </c>
      <c r="I59" s="35" t="str">
        <f>'PLAN ACCIÓN GENERAL 2018'!AG59</f>
        <v>N/A</v>
      </c>
      <c r="J59" s="36" t="str">
        <f>'PLAN ACCIÓN GENERAL 2018'!AH59</f>
        <v>N/A</v>
      </c>
      <c r="K59" s="37" t="str">
        <f>'PLAN ACCIÓN GENERAL 2018'!AI59</f>
        <v>N/A</v>
      </c>
      <c r="L59" s="34"/>
      <c r="M59" s="8"/>
      <c r="N59" s="8"/>
      <c r="O59" s="8"/>
      <c r="P59" s="8"/>
      <c r="Q59" s="8"/>
      <c r="R59" s="8"/>
      <c r="S59" s="76"/>
      <c r="T59" s="77"/>
      <c r="U59" s="8"/>
    </row>
    <row r="60" spans="2:21" ht="137.25" customHeight="1" x14ac:dyDescent="0.2">
      <c r="B60" s="592"/>
      <c r="C60" s="589"/>
      <c r="D60" s="302"/>
      <c r="E60" s="292"/>
      <c r="F60" s="442"/>
      <c r="G60" s="307"/>
      <c r="H60" s="436"/>
      <c r="I60" s="35" t="str">
        <f>'PLAN ACCIÓN GENERAL 2018'!AG60</f>
        <v>N/A</v>
      </c>
      <c r="J60" s="36" t="str">
        <f>'PLAN ACCIÓN GENERAL 2018'!AH60</f>
        <v>N/A</v>
      </c>
      <c r="K60" s="37" t="str">
        <f>'PLAN ACCIÓN GENERAL 2018'!AI60</f>
        <v>N/A</v>
      </c>
      <c r="L60" s="34"/>
      <c r="M60" s="8"/>
      <c r="N60" s="8"/>
      <c r="O60" s="8"/>
      <c r="P60" s="8"/>
      <c r="Q60" s="8"/>
      <c r="R60" s="8"/>
      <c r="S60" s="76"/>
      <c r="T60" s="77"/>
      <c r="U60" s="8"/>
    </row>
    <row r="61" spans="2:21" ht="137.25" customHeight="1" x14ac:dyDescent="0.2">
      <c r="B61" s="587" t="str">
        <f>'PLAN ACCIÓN GENERAL 2018'!B61</f>
        <v>EE3. APRENDIZAJE Y CRECIMIENTO</v>
      </c>
      <c r="C61" s="582" t="str">
        <f>'PLAN ACCIÓN GENERAL 2018'!C61</f>
        <v>OE 8. Fortalecer y modernizar el proceso de Talento Humano de la entidad.</v>
      </c>
      <c r="D61" s="301" t="str">
        <f>'PLAN ACCIÓN GENERAL 2018'!D61</f>
        <v>E13. Fortalecer el proceso de capacitación</v>
      </c>
      <c r="E61" s="291" t="str">
        <f>'PLAN ACCIÓN GENERAL 2018'!E61</f>
        <v>Plan Institucional de Capacitación - PIC</v>
      </c>
      <c r="F61" s="438" t="str">
        <f>'PLAN ACCIÓN GENERAL 2018'!F61</f>
        <v>N/A</v>
      </c>
      <c r="G61" s="27" t="str">
        <f>'PLAN ACCIÓN GENERAL 2018'!I61</f>
        <v>A23.</v>
      </c>
      <c r="H61" s="32" t="str">
        <f>'PLAN ACCIÓN GENERAL 2018'!J61</f>
        <v xml:space="preserve">Gestionar y presentar propuestas de convenios, contratos ante la DGA con entidades que brinden capacitación. </v>
      </c>
      <c r="I61" s="35" t="str">
        <f>'PLAN ACCIÓN GENERAL 2018'!AG61</f>
        <v>N/A</v>
      </c>
      <c r="J61" s="36" t="str">
        <f>'PLAN ACCIÓN GENERAL 2018'!AH61</f>
        <v>N/A</v>
      </c>
      <c r="K61" s="37" t="str">
        <f>'PLAN ACCIÓN GENERAL 2018'!AI61</f>
        <v>N/A</v>
      </c>
      <c r="L61" s="34"/>
      <c r="M61" s="8"/>
      <c r="N61" s="8"/>
      <c r="O61" s="8"/>
      <c r="P61" s="8"/>
      <c r="Q61" s="8"/>
      <c r="R61" s="8"/>
      <c r="S61" s="76"/>
      <c r="T61" s="77"/>
      <c r="U61" s="8"/>
    </row>
    <row r="62" spans="2:21" ht="137.25" customHeight="1" x14ac:dyDescent="0.2">
      <c r="B62" s="587"/>
      <c r="C62" s="582"/>
      <c r="D62" s="308"/>
      <c r="E62" s="299"/>
      <c r="F62" s="441"/>
      <c r="G62" s="27" t="str">
        <f>'PLAN ACCIÓN GENERAL 2018'!I62</f>
        <v>A24.</v>
      </c>
      <c r="H62" s="32" t="str">
        <f>'PLAN ACCIÓN GENERAL 2018'!J62</f>
        <v xml:space="preserve">Promover el uso y apropiación de software de Talento Humano en el módulo de formación y capacitación   </v>
      </c>
      <c r="I62" s="35" t="str">
        <f>'PLAN ACCIÓN GENERAL 2018'!AG62</f>
        <v>N/A</v>
      </c>
      <c r="J62" s="36" t="str">
        <f>'PLAN ACCIÓN GENERAL 2018'!AH62</f>
        <v>N/A</v>
      </c>
      <c r="K62" s="37" t="str">
        <f>'PLAN ACCIÓN GENERAL 2018'!AI62</f>
        <v>N/A</v>
      </c>
      <c r="L62" s="34"/>
      <c r="M62" s="8"/>
      <c r="N62" s="8"/>
      <c r="O62" s="8"/>
      <c r="P62" s="8"/>
      <c r="Q62" s="8"/>
      <c r="R62" s="8"/>
      <c r="S62" s="76"/>
      <c r="T62" s="77"/>
      <c r="U62" s="8"/>
    </row>
    <row r="63" spans="2:21" ht="137.25" customHeight="1" x14ac:dyDescent="0.2">
      <c r="B63" s="587"/>
      <c r="C63" s="582"/>
      <c r="D63" s="308"/>
      <c r="E63" s="299"/>
      <c r="F63" s="441"/>
      <c r="G63" s="306" t="str">
        <f>'PLAN ACCIÓN GENERAL 2018'!I63</f>
        <v>A25.</v>
      </c>
      <c r="H63" s="435" t="str">
        <f>'PLAN ACCIÓN GENERAL 2018'!J63</f>
        <v>Realizar la inducción a los Senadores electos 2018-2022</v>
      </c>
      <c r="I63" s="35" t="str">
        <f>'PLAN ACCIÓN GENERAL 2018'!AG63</f>
        <v>N/A</v>
      </c>
      <c r="J63" s="36" t="str">
        <f>'PLAN ACCIÓN GENERAL 2018'!AH63</f>
        <v>N/A</v>
      </c>
      <c r="K63" s="37" t="str">
        <f>'PLAN ACCIÓN GENERAL 2018'!AI63</f>
        <v>N/A</v>
      </c>
      <c r="L63" s="34"/>
      <c r="M63" s="8"/>
      <c r="N63" s="8"/>
      <c r="O63" s="8"/>
      <c r="P63" s="8"/>
      <c r="Q63" s="8"/>
      <c r="R63" s="8"/>
      <c r="S63" s="76"/>
      <c r="T63" s="77"/>
      <c r="U63" s="8"/>
    </row>
    <row r="64" spans="2:21" ht="137.25" customHeight="1" x14ac:dyDescent="0.2">
      <c r="B64" s="587"/>
      <c r="C64" s="582"/>
      <c r="D64" s="308"/>
      <c r="E64" s="299"/>
      <c r="F64" s="441"/>
      <c r="G64" s="309"/>
      <c r="H64" s="431"/>
      <c r="I64" s="35" t="str">
        <f>'PLAN ACCIÓN GENERAL 2018'!AG64</f>
        <v>N/A</v>
      </c>
      <c r="J64" s="36" t="str">
        <f>'PLAN ACCIÓN GENERAL 2018'!AH64</f>
        <v>N/A</v>
      </c>
      <c r="K64" s="37" t="str">
        <f>'PLAN ACCIÓN GENERAL 2018'!AI64</f>
        <v>N/A</v>
      </c>
      <c r="L64" s="33"/>
      <c r="M64" s="7"/>
      <c r="N64" s="7"/>
      <c r="O64" s="7"/>
      <c r="P64" s="7"/>
      <c r="Q64" s="7"/>
      <c r="R64" s="7"/>
      <c r="S64" s="76"/>
      <c r="T64" s="77"/>
      <c r="U64" s="7"/>
    </row>
    <row r="65" spans="2:21" ht="137.25" customHeight="1" x14ac:dyDescent="0.2">
      <c r="B65" s="587"/>
      <c r="C65" s="582"/>
      <c r="D65" s="308"/>
      <c r="E65" s="299"/>
      <c r="F65" s="441"/>
      <c r="G65" s="309"/>
      <c r="H65" s="431"/>
      <c r="I65" s="35" t="str">
        <f>'PLAN ACCIÓN GENERAL 2018'!AG65</f>
        <v>N/A</v>
      </c>
      <c r="J65" s="36" t="str">
        <f>'PLAN ACCIÓN GENERAL 2018'!AH65</f>
        <v>N/A</v>
      </c>
      <c r="K65" s="37" t="str">
        <f>'PLAN ACCIÓN GENERAL 2018'!AI65</f>
        <v>N/A</v>
      </c>
      <c r="L65" s="34"/>
      <c r="M65" s="8"/>
      <c r="N65" s="8"/>
      <c r="O65" s="8"/>
      <c r="P65" s="8"/>
      <c r="Q65" s="8"/>
      <c r="R65" s="8"/>
      <c r="S65" s="76"/>
      <c r="T65" s="77"/>
      <c r="U65" s="8"/>
    </row>
    <row r="66" spans="2:21" ht="137.25" customHeight="1" x14ac:dyDescent="0.2">
      <c r="B66" s="587"/>
      <c r="C66" s="582"/>
      <c r="D66" s="302"/>
      <c r="E66" s="292"/>
      <c r="F66" s="442"/>
      <c r="G66" s="307"/>
      <c r="H66" s="436"/>
      <c r="I66" s="35" t="str">
        <f>'PLAN ACCIÓN GENERAL 2018'!AG66</f>
        <v>N/A</v>
      </c>
      <c r="J66" s="36" t="str">
        <f>'PLAN ACCIÓN GENERAL 2018'!AH66</f>
        <v>N/A</v>
      </c>
      <c r="K66" s="37" t="str">
        <f>'PLAN ACCIÓN GENERAL 2018'!AI66</f>
        <v>N/A</v>
      </c>
      <c r="L66" s="34"/>
      <c r="M66" s="8"/>
      <c r="N66" s="8"/>
      <c r="O66" s="8"/>
      <c r="P66" s="8"/>
      <c r="Q66" s="8"/>
      <c r="R66" s="8"/>
      <c r="S66" s="76"/>
      <c r="T66" s="77"/>
      <c r="U66" s="8"/>
    </row>
    <row r="67" spans="2:21" ht="137.25" customHeight="1" x14ac:dyDescent="0.2">
      <c r="B67" s="587"/>
      <c r="C67" s="582"/>
      <c r="D67" s="319" t="str">
        <f>'PLAN ACCIÓN GENERAL 2018'!D67</f>
        <v>E14. Fortalecer el proceso de bienestar</v>
      </c>
      <c r="E67" s="291" t="str">
        <f>'PLAN ACCIÓN GENERAL 2018'!E67</f>
        <v>Plan de Bienestar</v>
      </c>
      <c r="F67" s="438" t="str">
        <f>'PLAN ACCIÓN GENERAL 2018'!F67</f>
        <v>N/A</v>
      </c>
      <c r="G67" s="27" t="str">
        <f>'PLAN ACCIÓN GENERAL 2018'!I67</f>
        <v>A26.</v>
      </c>
      <c r="H67" s="32" t="str">
        <f>'PLAN ACCIÓN GENERAL 2018'!J67</f>
        <v xml:space="preserve">Gestionar y presentar propuestas ante  la DGA que permitan la ejecución del plan de bienestar. </v>
      </c>
      <c r="I67" s="35" t="str">
        <f>'PLAN ACCIÓN GENERAL 2018'!AG67</f>
        <v>N/A</v>
      </c>
      <c r="J67" s="36" t="str">
        <f>'PLAN ACCIÓN GENERAL 2018'!AH67</f>
        <v>N/A</v>
      </c>
      <c r="K67" s="37" t="str">
        <f>'PLAN ACCIÓN GENERAL 2018'!AI67</f>
        <v>N/A</v>
      </c>
      <c r="L67" s="34"/>
      <c r="M67" s="8"/>
      <c r="N67" s="8"/>
      <c r="O67" s="8"/>
      <c r="P67" s="8"/>
      <c r="Q67" s="8"/>
      <c r="R67" s="8"/>
      <c r="S67" s="76"/>
      <c r="T67" s="77"/>
      <c r="U67" s="8"/>
    </row>
    <row r="68" spans="2:21" ht="137.25" customHeight="1" x14ac:dyDescent="0.2">
      <c r="B68" s="587"/>
      <c r="C68" s="582"/>
      <c r="D68" s="319"/>
      <c r="E68" s="292"/>
      <c r="F68" s="442"/>
      <c r="G68" s="27" t="str">
        <f>'PLAN ACCIÓN GENERAL 2018'!I69</f>
        <v>A27.</v>
      </c>
      <c r="H68" s="32" t="str">
        <f>'PLAN ACCIÓN GENERAL 2018'!J69</f>
        <v>Promover el uso y apropiación de software de Talento Humano en el módulo de bienestar</v>
      </c>
      <c r="I68" s="35" t="str">
        <f>'PLAN ACCIÓN GENERAL 2018'!AG69</f>
        <v>N/A</v>
      </c>
      <c r="J68" s="36" t="str">
        <f>'PLAN ACCIÓN GENERAL 2018'!AH69</f>
        <v>N/A</v>
      </c>
      <c r="K68" s="37" t="str">
        <f>'PLAN ACCIÓN GENERAL 2018'!AI69</f>
        <v>N/A</v>
      </c>
      <c r="L68" s="34"/>
      <c r="M68" s="8"/>
      <c r="N68" s="8"/>
      <c r="O68" s="8"/>
      <c r="P68" s="8"/>
      <c r="Q68" s="8"/>
      <c r="R68" s="8"/>
      <c r="S68" s="76"/>
      <c r="T68" s="77"/>
      <c r="U68" s="8"/>
    </row>
    <row r="69" spans="2:21" ht="137.25" customHeight="1" x14ac:dyDescent="0.2">
      <c r="B69" s="587"/>
      <c r="C69" s="582"/>
      <c r="D69" s="26" t="str">
        <f>'PLAN ACCIÓN GENERAL 2018'!D70</f>
        <v>E15. Diseñar proyecto de nueva estructura organizacional</v>
      </c>
      <c r="E69" s="13" t="str">
        <f>'PLAN ACCIÓN GENERAL 2018'!E70</f>
        <v>N/A</v>
      </c>
      <c r="F69" s="29" t="str">
        <f>'PLAN ACCIÓN GENERAL 2018'!F70</f>
        <v>N/A</v>
      </c>
      <c r="G69" s="27" t="str">
        <f>'PLAN ACCIÓN GENERAL 2018'!I70</f>
        <v>A28.</v>
      </c>
      <c r="H69" s="32" t="str">
        <f>'PLAN ACCIÓN GENERAL 2018'!J70</f>
        <v>Reformular el proyecto de estructura organizacional del senado</v>
      </c>
      <c r="I69" s="35" t="str">
        <f>'PLAN ACCIÓN GENERAL 2018'!AG70</f>
        <v>N/A</v>
      </c>
      <c r="J69" s="36" t="str">
        <f>'PLAN ACCIÓN GENERAL 2018'!AH70</f>
        <v>N/A</v>
      </c>
      <c r="K69" s="37" t="str">
        <f>'PLAN ACCIÓN GENERAL 2018'!AI70</f>
        <v>N/A</v>
      </c>
      <c r="L69" s="34"/>
      <c r="M69" s="8"/>
      <c r="N69" s="8"/>
      <c r="O69" s="8"/>
      <c r="P69" s="8"/>
      <c r="Q69" s="8"/>
      <c r="R69" s="8"/>
      <c r="S69" s="76"/>
      <c r="T69" s="77"/>
      <c r="U69" s="8"/>
    </row>
    <row r="70" spans="2:21" ht="137.25" customHeight="1" x14ac:dyDescent="0.2">
      <c r="B70" s="587"/>
      <c r="C70" s="24" t="str">
        <f>'PLAN ACCIÓN GENERAL 2018'!C71</f>
        <v>OE 9. Fortalecer la apropiación y el uso de la tecnología</v>
      </c>
      <c r="D70" s="26" t="str">
        <f>'PLAN ACCIÓN GENERAL 2018'!D71</f>
        <v>E16. Adelantar campañas de divulgación, uso y apropiación de los nuevos Software adquiridos por la entidad.</v>
      </c>
      <c r="E70" s="25" t="str">
        <f>'PLAN ACCIÓN GENERAL 2018'!E71</f>
        <v>N/A</v>
      </c>
      <c r="F70" s="29" t="str">
        <f>'PLAN ACCIÓN GENERAL 2018'!F71</f>
        <v>N/A</v>
      </c>
      <c r="G70" s="27" t="str">
        <f>'PLAN ACCIÓN GENERAL 2018'!I71</f>
        <v>A29.</v>
      </c>
      <c r="H70" s="32" t="str">
        <f>'PLAN ACCIÓN GENERAL 2018'!J71</f>
        <v>Diseñar y ejecutar campañas de  acompañamiento para el uso y apropiación de los software de gestión del talento humano y calidad.</v>
      </c>
      <c r="I70" s="35" t="str">
        <f>'PLAN ACCIÓN GENERAL 2018'!AG71</f>
        <v>N/A</v>
      </c>
      <c r="J70" s="36" t="str">
        <f>'PLAN ACCIÓN GENERAL 2018'!AH71</f>
        <v>N/A</v>
      </c>
      <c r="K70" s="37" t="str">
        <f>'PLAN ACCIÓN GENERAL 2018'!AI71</f>
        <v>N/A</v>
      </c>
      <c r="L70" s="34"/>
      <c r="M70" s="8"/>
      <c r="N70" s="8"/>
      <c r="O70" s="8"/>
      <c r="P70" s="8"/>
      <c r="Q70" s="8"/>
      <c r="R70" s="8"/>
      <c r="S70" s="76"/>
      <c r="T70" s="77"/>
      <c r="U70" s="8"/>
    </row>
    <row r="71" spans="2:21" ht="137.25" customHeight="1" x14ac:dyDescent="0.2">
      <c r="B71" s="587"/>
      <c r="C71" s="24" t="str">
        <f>'PLAN ACCIÓN GENERAL 2018'!C72</f>
        <v>OE 10. Contar con sistemas de información articulados con los procesos</v>
      </c>
      <c r="D71" s="26" t="str">
        <f>'PLAN ACCIÓN GENERAL 2018'!D72</f>
        <v>E17. Fortalecer los sistemas de información de acuerdo a las necesidades de la Entidad.</v>
      </c>
      <c r="E71" s="25" t="str">
        <f>'PLAN ACCIÓN GENERAL 2018'!E72</f>
        <v>N/A</v>
      </c>
      <c r="F71" s="29" t="str">
        <f>'PLAN ACCIÓN GENERAL 2018'!F72</f>
        <v>N/A</v>
      </c>
      <c r="G71" s="27" t="str">
        <f>'PLAN ACCIÓN GENERAL 2018'!I72</f>
        <v>A30.</v>
      </c>
      <c r="H71" s="32" t="str">
        <f>'PLAN ACCIÓN GENERAL 2018'!J72</f>
        <v>Actualizar el PETIC</v>
      </c>
      <c r="I71" s="35" t="str">
        <f>'PLAN ACCIÓN GENERAL 2018'!AG72</f>
        <v>N/A</v>
      </c>
      <c r="J71" s="36" t="str">
        <f>'PLAN ACCIÓN GENERAL 2018'!AH72</f>
        <v>N/A</v>
      </c>
      <c r="K71" s="37" t="str">
        <f>'PLAN ACCIÓN GENERAL 2018'!AI72</f>
        <v>N/A</v>
      </c>
      <c r="L71" s="34"/>
      <c r="M71" s="8"/>
      <c r="N71" s="8"/>
      <c r="O71" s="8"/>
      <c r="P71" s="8"/>
      <c r="Q71" s="8"/>
      <c r="R71" s="8"/>
      <c r="S71" s="76"/>
      <c r="T71" s="77"/>
      <c r="U71" s="8"/>
    </row>
    <row r="72" spans="2:21" ht="137.25" customHeight="1" x14ac:dyDescent="0.2">
      <c r="B72" s="587"/>
      <c r="C72" s="582" t="str">
        <f>'PLAN ACCIÓN GENERAL 2018'!C73</f>
        <v>OE11. Fortalecer la cultura organizacional a partir de la interiorización de valores.</v>
      </c>
      <c r="D72" s="319" t="str">
        <f>'PLAN ACCIÓN GENERAL 2018'!D73</f>
        <v>E18. Mejorar el clima laboral y el sentido de pertenencia.</v>
      </c>
      <c r="E72" s="320" t="str">
        <f>'PLAN ACCIÓN GENERAL 2018'!E73</f>
        <v>N/A</v>
      </c>
      <c r="F72" s="443" t="str">
        <f>'PLAN ACCIÓN GENERAL 2018'!F73</f>
        <v>N/A</v>
      </c>
      <c r="G72" s="27" t="str">
        <f>'PLAN ACCIÓN GENERAL 2018'!I73</f>
        <v>A31.</v>
      </c>
      <c r="H72" s="32" t="str">
        <f>'PLAN ACCIÓN GENERAL 2018'!J73</f>
        <v xml:space="preserve">Realizar jornadas de reconocimiento en la apropiación de valores institucionales </v>
      </c>
      <c r="I72" s="35" t="str">
        <f>'PLAN ACCIÓN GENERAL 2018'!AG73</f>
        <v>N/A</v>
      </c>
      <c r="J72" s="36" t="str">
        <f>'PLAN ACCIÓN GENERAL 2018'!AH73</f>
        <v>N/A</v>
      </c>
      <c r="K72" s="37" t="str">
        <f>'PLAN ACCIÓN GENERAL 2018'!AI73</f>
        <v>N/A</v>
      </c>
      <c r="L72" s="34"/>
      <c r="M72" s="8"/>
      <c r="N72" s="8"/>
      <c r="O72" s="8"/>
      <c r="P72" s="8"/>
      <c r="Q72" s="8"/>
      <c r="R72" s="8"/>
      <c r="S72" s="76"/>
      <c r="T72" s="77"/>
      <c r="U72" s="8"/>
    </row>
    <row r="73" spans="2:21" ht="137.25" customHeight="1" x14ac:dyDescent="0.2">
      <c r="B73" s="587"/>
      <c r="C73" s="582"/>
      <c r="D73" s="319"/>
      <c r="E73" s="320"/>
      <c r="F73" s="443"/>
      <c r="G73" s="27" t="str">
        <f>'PLAN ACCIÓN GENERAL 2018'!I74</f>
        <v>A32.</v>
      </c>
      <c r="H73" s="32" t="str">
        <f>'PLAN ACCIÓN GENERAL 2018'!J74</f>
        <v xml:space="preserve">Actualizar y ejecutar el plan de intervención  en clima organizacional </v>
      </c>
      <c r="I73" s="35" t="str">
        <f>'PLAN ACCIÓN GENERAL 2018'!AG74</f>
        <v>N/A</v>
      </c>
      <c r="J73" s="36" t="str">
        <f>'PLAN ACCIÓN GENERAL 2018'!AH74</f>
        <v>N/A</v>
      </c>
      <c r="K73" s="37" t="str">
        <f>'PLAN ACCIÓN GENERAL 2018'!AI74</f>
        <v>N/A</v>
      </c>
      <c r="L73" s="33"/>
      <c r="M73" s="7"/>
      <c r="N73" s="7"/>
      <c r="O73" s="7"/>
      <c r="P73" s="7"/>
      <c r="Q73" s="7"/>
      <c r="R73" s="7"/>
      <c r="S73" s="76"/>
      <c r="T73" s="77"/>
      <c r="U73" s="7"/>
    </row>
    <row r="74" spans="2:21" ht="137.25" customHeight="1" x14ac:dyDescent="0.2">
      <c r="B74" s="579" t="str">
        <f>'PLAN ACCIÓN GENERAL 2018'!B75</f>
        <v>EE4. FINANCIERA</v>
      </c>
      <c r="C74" s="582" t="str">
        <f>'PLAN ACCIÓN GENERAL 2018'!C75</f>
        <v>OE 12. Planear y gestionar la ejecución y protección de los recursos financieros</v>
      </c>
      <c r="D74" s="26" t="str">
        <f>'PLAN ACCIÓN GENERAL 2018'!D75</f>
        <v>E19. Gestionar el presupuesto de inversión institucional, para desarrollar proyectos de modernización y expansión física y tecnológica.</v>
      </c>
      <c r="E74" s="25" t="str">
        <f>'PLAN ACCIÓN GENERAL 2018'!E75</f>
        <v>N/A</v>
      </c>
      <c r="F74" s="29" t="str">
        <f>'PLAN ACCIÓN GENERAL 2018'!F75</f>
        <v>N/A</v>
      </c>
      <c r="G74" s="27" t="str">
        <f>'PLAN ACCIÓN GENERAL 2018'!I75</f>
        <v>A33.</v>
      </c>
      <c r="H74" s="32" t="str">
        <f>'PLAN ACCIÓN GENERAL 2018'!J75</f>
        <v>Entregar la información  de ejecuciones presupuestales de inversión de los últimos años como insumo para la solicitud de recursos adicionales</v>
      </c>
      <c r="I74" s="35" t="str">
        <f>'PLAN ACCIÓN GENERAL 2018'!AG75</f>
        <v>N/A</v>
      </c>
      <c r="J74" s="36" t="str">
        <f>'PLAN ACCIÓN GENERAL 2018'!AH75</f>
        <v>N/A</v>
      </c>
      <c r="K74" s="37" t="str">
        <f>'PLAN ACCIÓN GENERAL 2018'!AI75</f>
        <v>N/A</v>
      </c>
      <c r="L74" s="34"/>
      <c r="M74" s="8"/>
      <c r="N74" s="8"/>
      <c r="O74" s="8"/>
      <c r="P74" s="8"/>
      <c r="Q74" s="8"/>
      <c r="R74" s="8"/>
      <c r="S74" s="76"/>
      <c r="T74" s="77"/>
      <c r="U74" s="8"/>
    </row>
    <row r="75" spans="2:21" ht="137.25" customHeight="1" x14ac:dyDescent="0.2">
      <c r="B75" s="580"/>
      <c r="C75" s="583"/>
      <c r="D75" s="301" t="str">
        <f>'PLAN ACCIÓN GENERAL 2018'!D76</f>
        <v>E 20. Fortalecer el componente de defensa jurídica frente a las acciones  judiciales.</v>
      </c>
      <c r="E75" s="291" t="str">
        <f>'PLAN ACCIÓN GENERAL 2018'!E76</f>
        <v>N/A</v>
      </c>
      <c r="F75" s="438" t="str">
        <f>'PLAN ACCIÓN GENERAL 2018'!F76</f>
        <v>N/A</v>
      </c>
      <c r="G75" s="585" t="str">
        <f>'PLAN ACCIÓN GENERAL 2018'!I76</f>
        <v>A34.</v>
      </c>
      <c r="H75" s="427" t="str">
        <f>'PLAN ACCIÓN GENERAL 2018'!J76</f>
        <v>Adoptar el plan de defensa judicial para la Corporación, tanto en lo judicial, constitucional y legal.</v>
      </c>
      <c r="I75" s="35" t="str">
        <f>'PLAN ACCIÓN GENERAL 2018'!AG76</f>
        <v>N/A</v>
      </c>
      <c r="J75" s="36" t="str">
        <f>'PLAN ACCIÓN GENERAL 2018'!AH76</f>
        <v>N/A</v>
      </c>
      <c r="K75" s="37" t="str">
        <f>'PLAN ACCIÓN GENERAL 2018'!AI76</f>
        <v>N/A</v>
      </c>
      <c r="L75" s="34"/>
      <c r="M75" s="8"/>
      <c r="N75" s="8"/>
      <c r="O75" s="8"/>
      <c r="P75" s="8"/>
      <c r="Q75" s="8"/>
      <c r="R75" s="8"/>
      <c r="S75" s="76"/>
      <c r="T75" s="77"/>
      <c r="U75" s="8"/>
    </row>
    <row r="76" spans="2:21" ht="137.25" customHeight="1" thickBot="1" x14ac:dyDescent="0.25">
      <c r="B76" s="581"/>
      <c r="C76" s="584"/>
      <c r="D76" s="329"/>
      <c r="E76" s="333"/>
      <c r="F76" s="439"/>
      <c r="G76" s="586"/>
      <c r="H76" s="428"/>
      <c r="I76" s="35" t="str">
        <f>'PLAN ACCIÓN GENERAL 2018'!AG77</f>
        <v>N/A</v>
      </c>
      <c r="J76" s="36" t="str">
        <f>'PLAN ACCIÓN GENERAL 2018'!AH77</f>
        <v>N/A</v>
      </c>
      <c r="K76" s="37" t="str">
        <f>'PLAN ACCIÓN GENERAL 2018'!AI77</f>
        <v>N/A</v>
      </c>
      <c r="L76" s="34"/>
      <c r="M76" s="8"/>
      <c r="N76" s="8"/>
      <c r="O76" s="8"/>
      <c r="P76" s="8"/>
      <c r="Q76" s="8"/>
      <c r="R76" s="8"/>
      <c r="S76" s="76"/>
      <c r="T76" s="77"/>
      <c r="U76" s="8"/>
    </row>
    <row r="77" spans="2:21" x14ac:dyDescent="0.2">
      <c r="G77" s="4"/>
      <c r="S77" s="9"/>
      <c r="U77" s="4"/>
    </row>
    <row r="78" spans="2:21" x14ac:dyDescent="0.2">
      <c r="G78" s="4"/>
      <c r="S78" s="9"/>
      <c r="U78" s="4"/>
    </row>
    <row r="79" spans="2:21" x14ac:dyDescent="0.2">
      <c r="G79" s="4"/>
      <c r="S79" s="9"/>
      <c r="U79" s="4"/>
    </row>
    <row r="80" spans="2:21" x14ac:dyDescent="0.2">
      <c r="G80" s="4"/>
      <c r="S80" s="9"/>
      <c r="U80" s="4"/>
    </row>
    <row r="81" spans="7:21" x14ac:dyDescent="0.2">
      <c r="G81" s="4"/>
      <c r="S81" s="9"/>
      <c r="U81" s="4"/>
    </row>
    <row r="82" spans="7:21" x14ac:dyDescent="0.2">
      <c r="G82" s="4"/>
      <c r="S82" s="9"/>
      <c r="U82" s="4"/>
    </row>
    <row r="83" spans="7:21" x14ac:dyDescent="0.2">
      <c r="G83" s="4"/>
      <c r="S83" s="9"/>
      <c r="U83" s="4"/>
    </row>
    <row r="84" spans="7:21" x14ac:dyDescent="0.2">
      <c r="G84" s="4"/>
      <c r="S84" s="9"/>
      <c r="U84" s="4"/>
    </row>
    <row r="85" spans="7:21" x14ac:dyDescent="0.2">
      <c r="G85" s="4"/>
      <c r="S85" s="9"/>
      <c r="U85" s="4"/>
    </row>
    <row r="86" spans="7:21" x14ac:dyDescent="0.2">
      <c r="G86" s="4"/>
      <c r="S86" s="9"/>
      <c r="U86" s="4"/>
    </row>
    <row r="87" spans="7:21" x14ac:dyDescent="0.2">
      <c r="G87" s="4"/>
      <c r="S87" s="9"/>
      <c r="U87" s="4"/>
    </row>
    <row r="88" spans="7:21" x14ac:dyDescent="0.2">
      <c r="G88" s="4"/>
      <c r="S88" s="9"/>
      <c r="U88" s="4"/>
    </row>
    <row r="89" spans="7:21" x14ac:dyDescent="0.2">
      <c r="G89" s="4"/>
      <c r="S89" s="9"/>
      <c r="U89" s="4"/>
    </row>
    <row r="90" spans="7:21" x14ac:dyDescent="0.2">
      <c r="G90" s="4"/>
      <c r="S90" s="9"/>
      <c r="U90" s="4"/>
    </row>
    <row r="91" spans="7:21" x14ac:dyDescent="0.2">
      <c r="G91" s="4"/>
      <c r="S91" s="9"/>
      <c r="U91" s="4"/>
    </row>
    <row r="92" spans="7:21" x14ac:dyDescent="0.2">
      <c r="G92" s="4"/>
      <c r="S92" s="9"/>
      <c r="U92" s="4"/>
    </row>
    <row r="93" spans="7:21" x14ac:dyDescent="0.2">
      <c r="G93" s="4"/>
      <c r="S93" s="9"/>
      <c r="U93" s="4"/>
    </row>
    <row r="94" spans="7:21" x14ac:dyDescent="0.2">
      <c r="G94" s="4"/>
      <c r="S94" s="9"/>
      <c r="U94" s="4"/>
    </row>
    <row r="95" spans="7:21" x14ac:dyDescent="0.2">
      <c r="G95" s="4"/>
      <c r="S95" s="9"/>
      <c r="U95" s="4"/>
    </row>
    <row r="96" spans="7:21" x14ac:dyDescent="0.2">
      <c r="G96" s="4"/>
      <c r="S96" s="9"/>
      <c r="U96" s="4"/>
    </row>
    <row r="97" spans="7:21" x14ac:dyDescent="0.2">
      <c r="G97" s="4"/>
      <c r="S97" s="9"/>
      <c r="U97" s="4"/>
    </row>
    <row r="98" spans="7:21" x14ac:dyDescent="0.2">
      <c r="G98" s="4"/>
      <c r="S98" s="9"/>
      <c r="U98" s="4"/>
    </row>
    <row r="99" spans="7:21" x14ac:dyDescent="0.2">
      <c r="G99" s="4"/>
      <c r="S99" s="9"/>
      <c r="U99" s="4"/>
    </row>
    <row r="100" spans="7:21" x14ac:dyDescent="0.2">
      <c r="G100" s="4"/>
      <c r="S100" s="9"/>
      <c r="U100" s="4"/>
    </row>
    <row r="101" spans="7:21" x14ac:dyDescent="0.2">
      <c r="G101" s="4"/>
      <c r="S101" s="9"/>
      <c r="U101" s="4"/>
    </row>
    <row r="102" spans="7:21" x14ac:dyDescent="0.2">
      <c r="G102" s="4"/>
      <c r="S102" s="9"/>
      <c r="U102" s="4"/>
    </row>
    <row r="103" spans="7:21" x14ac:dyDescent="0.2">
      <c r="G103" s="4"/>
      <c r="S103" s="9"/>
      <c r="U103" s="4"/>
    </row>
    <row r="104" spans="7:21" x14ac:dyDescent="0.2">
      <c r="G104" s="4"/>
      <c r="S104" s="9"/>
      <c r="U104" s="4"/>
    </row>
    <row r="105" spans="7:21" x14ac:dyDescent="0.2">
      <c r="G105" s="4"/>
      <c r="S105" s="9"/>
      <c r="U105" s="4"/>
    </row>
    <row r="106" spans="7:21" x14ac:dyDescent="0.2">
      <c r="G106" s="4"/>
      <c r="S106" s="9"/>
      <c r="U106" s="4"/>
    </row>
    <row r="107" spans="7:21" x14ac:dyDescent="0.2">
      <c r="G107" s="4"/>
      <c r="S107" s="9"/>
      <c r="U107" s="4"/>
    </row>
    <row r="108" spans="7:21" x14ac:dyDescent="0.2">
      <c r="G108" s="4"/>
      <c r="S108" s="9"/>
      <c r="U108" s="4"/>
    </row>
    <row r="109" spans="7:21" x14ac:dyDescent="0.2">
      <c r="G109" s="4"/>
      <c r="S109" s="9"/>
      <c r="U109" s="4"/>
    </row>
    <row r="110" spans="7:21" x14ac:dyDescent="0.2">
      <c r="G110" s="4"/>
      <c r="S110" s="9"/>
      <c r="U110" s="4"/>
    </row>
    <row r="111" spans="7:21" x14ac:dyDescent="0.2">
      <c r="G111" s="4"/>
      <c r="S111" s="9"/>
      <c r="U111" s="4"/>
    </row>
    <row r="112" spans="7:21" x14ac:dyDescent="0.2">
      <c r="G112" s="4"/>
      <c r="S112" s="9"/>
      <c r="U112" s="4"/>
    </row>
    <row r="113" spans="7:21" x14ac:dyDescent="0.2">
      <c r="G113" s="4"/>
      <c r="S113" s="9"/>
      <c r="U113" s="4"/>
    </row>
    <row r="114" spans="7:21" x14ac:dyDescent="0.2">
      <c r="G114" s="4"/>
      <c r="S114" s="9"/>
      <c r="U114" s="4"/>
    </row>
    <row r="115" spans="7:21" x14ac:dyDescent="0.2">
      <c r="G115" s="4"/>
      <c r="S115" s="9"/>
      <c r="U115" s="4"/>
    </row>
    <row r="116" spans="7:21" x14ac:dyDescent="0.2">
      <c r="G116" s="4"/>
      <c r="S116" s="9"/>
      <c r="U116" s="4"/>
    </row>
    <row r="117" spans="7:21" x14ac:dyDescent="0.2">
      <c r="G117" s="4"/>
      <c r="S117" s="9"/>
      <c r="U117" s="4"/>
    </row>
    <row r="118" spans="7:21" x14ac:dyDescent="0.2">
      <c r="G118" s="4"/>
      <c r="S118" s="9"/>
      <c r="U118" s="4"/>
    </row>
    <row r="119" spans="7:21" x14ac:dyDescent="0.2">
      <c r="G119" s="4"/>
      <c r="S119" s="9"/>
      <c r="U119" s="4"/>
    </row>
    <row r="120" spans="7:21" x14ac:dyDescent="0.2">
      <c r="G120" s="4"/>
      <c r="S120" s="9"/>
      <c r="U120" s="4"/>
    </row>
    <row r="121" spans="7:21" x14ac:dyDescent="0.2">
      <c r="G121" s="4"/>
      <c r="S121" s="9"/>
      <c r="U121" s="4"/>
    </row>
    <row r="122" spans="7:21" x14ac:dyDescent="0.2">
      <c r="G122" s="4"/>
      <c r="S122" s="9"/>
      <c r="U122" s="4"/>
    </row>
    <row r="123" spans="7:21" x14ac:dyDescent="0.2">
      <c r="G123" s="4"/>
      <c r="S123" s="9"/>
      <c r="U123" s="4"/>
    </row>
    <row r="124" spans="7:21" x14ac:dyDescent="0.2">
      <c r="G124" s="4"/>
      <c r="S124" s="9"/>
      <c r="U124" s="4"/>
    </row>
    <row r="125" spans="7:21" x14ac:dyDescent="0.2">
      <c r="G125" s="4"/>
      <c r="S125" s="9"/>
      <c r="U125" s="4"/>
    </row>
    <row r="126" spans="7:21" x14ac:dyDescent="0.2">
      <c r="G126" s="4"/>
      <c r="S126" s="9"/>
      <c r="U126" s="4"/>
    </row>
    <row r="127" spans="7:21" x14ac:dyDescent="0.2">
      <c r="G127" s="4"/>
      <c r="S127" s="9"/>
      <c r="U127" s="4"/>
    </row>
    <row r="128" spans="7:21" x14ac:dyDescent="0.2">
      <c r="G128" s="4"/>
      <c r="S128" s="9"/>
      <c r="U128" s="4"/>
    </row>
    <row r="129" spans="7:21" x14ac:dyDescent="0.2">
      <c r="G129" s="4"/>
      <c r="S129" s="9"/>
      <c r="U129" s="4"/>
    </row>
    <row r="130" spans="7:21" x14ac:dyDescent="0.2">
      <c r="G130" s="4"/>
      <c r="S130" s="9"/>
      <c r="U130" s="4"/>
    </row>
    <row r="131" spans="7:21" x14ac:dyDescent="0.2">
      <c r="G131" s="4"/>
      <c r="S131" s="9"/>
      <c r="U131" s="4"/>
    </row>
    <row r="132" spans="7:21" x14ac:dyDescent="0.2">
      <c r="G132" s="4"/>
      <c r="S132" s="9"/>
      <c r="U132" s="4"/>
    </row>
    <row r="133" spans="7:21" x14ac:dyDescent="0.2">
      <c r="G133" s="4"/>
      <c r="S133" s="9"/>
      <c r="U133" s="4"/>
    </row>
    <row r="134" spans="7:21" x14ac:dyDescent="0.2">
      <c r="G134" s="4"/>
      <c r="S134" s="9"/>
      <c r="U134" s="4"/>
    </row>
    <row r="135" spans="7:21" x14ac:dyDescent="0.2">
      <c r="G135" s="4"/>
      <c r="S135" s="9"/>
      <c r="U135" s="4"/>
    </row>
    <row r="136" spans="7:21" x14ac:dyDescent="0.2">
      <c r="G136" s="4"/>
      <c r="S136" s="9"/>
      <c r="U136" s="4"/>
    </row>
    <row r="137" spans="7:21" x14ac:dyDescent="0.2">
      <c r="G137" s="4"/>
      <c r="S137" s="9"/>
      <c r="U137" s="4"/>
    </row>
    <row r="138" spans="7:21" x14ac:dyDescent="0.2">
      <c r="G138" s="4"/>
      <c r="S138" s="9"/>
      <c r="U138" s="4"/>
    </row>
    <row r="139" spans="7:21" x14ac:dyDescent="0.2">
      <c r="G139" s="4"/>
      <c r="S139" s="9"/>
      <c r="U139" s="4"/>
    </row>
    <row r="140" spans="7:21" x14ac:dyDescent="0.2">
      <c r="G140" s="4"/>
      <c r="S140" s="9"/>
      <c r="U140" s="4"/>
    </row>
    <row r="141" spans="7:21" x14ac:dyDescent="0.2">
      <c r="G141" s="4"/>
      <c r="S141" s="9"/>
      <c r="U141" s="4"/>
    </row>
    <row r="142" spans="7:21" x14ac:dyDescent="0.2">
      <c r="G142" s="4"/>
      <c r="S142" s="9"/>
      <c r="U142" s="4"/>
    </row>
    <row r="143" spans="7:21" x14ac:dyDescent="0.2">
      <c r="G143" s="4"/>
      <c r="S143" s="9"/>
      <c r="U143" s="4"/>
    </row>
    <row r="144" spans="7:21" x14ac:dyDescent="0.2">
      <c r="G144" s="4"/>
      <c r="S144" s="9"/>
      <c r="U144" s="4"/>
    </row>
  </sheetData>
  <mergeCells count="121">
    <mergeCell ref="B1:U1"/>
    <mergeCell ref="B2:C4"/>
    <mergeCell ref="D2:R2"/>
    <mergeCell ref="S2:U2"/>
    <mergeCell ref="D3:R3"/>
    <mergeCell ref="S3:U3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L9:L10"/>
    <mergeCell ref="M9:P9"/>
    <mergeCell ref="Q9:Q10"/>
    <mergeCell ref="R9:R10"/>
    <mergeCell ref="S9:T10"/>
    <mergeCell ref="U9:U10"/>
    <mergeCell ref="E9:E10"/>
    <mergeCell ref="F9:F10"/>
    <mergeCell ref="G9:H9"/>
    <mergeCell ref="I9:I10"/>
    <mergeCell ref="J9:J10"/>
    <mergeCell ref="K9:K10"/>
    <mergeCell ref="H11:H12"/>
    <mergeCell ref="G13:G14"/>
    <mergeCell ref="H13:H14"/>
    <mergeCell ref="B11:B20"/>
    <mergeCell ref="C11:C15"/>
    <mergeCell ref="D11:D15"/>
    <mergeCell ref="E11:E20"/>
    <mergeCell ref="F11:F20"/>
    <mergeCell ref="G11:G12"/>
    <mergeCell ref="C16:C20"/>
    <mergeCell ref="D16:D20"/>
    <mergeCell ref="G16:G20"/>
    <mergeCell ref="H16:H20"/>
    <mergeCell ref="G23:G25"/>
    <mergeCell ref="H23:H25"/>
    <mergeCell ref="C26:C44"/>
    <mergeCell ref="D26:D38"/>
    <mergeCell ref="E26:E38"/>
    <mergeCell ref="F26:F38"/>
    <mergeCell ref="G26:G29"/>
    <mergeCell ref="C21:C25"/>
    <mergeCell ref="D21:D22"/>
    <mergeCell ref="E21:E22"/>
    <mergeCell ref="F21:F22"/>
    <mergeCell ref="D23:D25"/>
    <mergeCell ref="E23:E25"/>
    <mergeCell ref="F23:F25"/>
    <mergeCell ref="G32:G37"/>
    <mergeCell ref="H32:H37"/>
    <mergeCell ref="S32:T32"/>
    <mergeCell ref="S33:T33"/>
    <mergeCell ref="H26:H29"/>
    <mergeCell ref="G30:G31"/>
    <mergeCell ref="H30:H31"/>
    <mergeCell ref="D39:D44"/>
    <mergeCell ref="E39:E44"/>
    <mergeCell ref="F39:F44"/>
    <mergeCell ref="G41:G44"/>
    <mergeCell ref="H41:H44"/>
    <mergeCell ref="S45:T45"/>
    <mergeCell ref="S46:T46"/>
    <mergeCell ref="S47:T47"/>
    <mergeCell ref="S48:T48"/>
    <mergeCell ref="S49:T49"/>
    <mergeCell ref="E50:E51"/>
    <mergeCell ref="F50:F51"/>
    <mergeCell ref="G50:G51"/>
    <mergeCell ref="H50:H51"/>
    <mergeCell ref="H53:H55"/>
    <mergeCell ref="D57:D58"/>
    <mergeCell ref="E57:E58"/>
    <mergeCell ref="F57:F58"/>
    <mergeCell ref="G57:G58"/>
    <mergeCell ref="H57:H58"/>
    <mergeCell ref="C45:C52"/>
    <mergeCell ref="D45:D51"/>
    <mergeCell ref="E45:E48"/>
    <mergeCell ref="F45:F48"/>
    <mergeCell ref="G45:G48"/>
    <mergeCell ref="H45:H48"/>
    <mergeCell ref="D59:D60"/>
    <mergeCell ref="E59:E60"/>
    <mergeCell ref="F59:F60"/>
    <mergeCell ref="G59:G60"/>
    <mergeCell ref="C53:C58"/>
    <mergeCell ref="D53:D55"/>
    <mergeCell ref="E53:E55"/>
    <mergeCell ref="F53:F55"/>
    <mergeCell ref="G53:G55"/>
    <mergeCell ref="B74:B76"/>
    <mergeCell ref="C74:C76"/>
    <mergeCell ref="D75:D76"/>
    <mergeCell ref="E75:E76"/>
    <mergeCell ref="F75:F76"/>
    <mergeCell ref="G75:G76"/>
    <mergeCell ref="H75:H76"/>
    <mergeCell ref="H59:H60"/>
    <mergeCell ref="B21:B60"/>
    <mergeCell ref="H63:H66"/>
    <mergeCell ref="D67:D68"/>
    <mergeCell ref="E67:E68"/>
    <mergeCell ref="F67:F68"/>
    <mergeCell ref="C72:C73"/>
    <mergeCell ref="D72:D73"/>
    <mergeCell ref="E72:E73"/>
    <mergeCell ref="F72:F73"/>
    <mergeCell ref="B61:B73"/>
    <mergeCell ref="C61:C69"/>
    <mergeCell ref="D61:D66"/>
    <mergeCell ref="E61:E66"/>
    <mergeCell ref="F61:F66"/>
    <mergeCell ref="G63:G66"/>
    <mergeCell ref="C59:C60"/>
  </mergeCells>
  <pageMargins left="0.7" right="0.7" top="0.75" bottom="0.75" header="0.3" footer="0.3"/>
  <pageSetup paperSize="9" scale="38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"/>
  <sheetViews>
    <sheetView topLeftCell="F70" zoomScale="55" zoomScaleNormal="55" zoomScaleSheetLayoutView="40" workbookViewId="0">
      <selection activeCell="D26" sqref="D26:D38"/>
    </sheetView>
  </sheetViews>
  <sheetFormatPr baseColWidth="10" defaultRowHeight="14.25" x14ac:dyDescent="0.2"/>
  <cols>
    <col min="1" max="1" width="2.5703125" style="4" customWidth="1"/>
    <col min="2" max="2" width="24.7109375" style="4" customWidth="1"/>
    <col min="3" max="3" width="39.140625" style="4" customWidth="1"/>
    <col min="4" max="4" width="61.28515625" style="4" customWidth="1"/>
    <col min="5" max="5" width="71" style="4" bestFit="1" customWidth="1"/>
    <col min="6" max="6" width="63.5703125" style="4" bestFit="1" customWidth="1"/>
    <col min="7" max="7" width="27.7109375" style="10" customWidth="1"/>
    <col min="8" max="8" width="40.5703125" style="4" customWidth="1"/>
    <col min="9" max="9" width="52.140625" style="4" customWidth="1"/>
    <col min="10" max="10" width="35.7109375" style="4" bestFit="1" customWidth="1"/>
    <col min="11" max="11" width="20.5703125" style="4" customWidth="1"/>
    <col min="12" max="12" width="22.85546875" style="4" customWidth="1"/>
    <col min="13" max="16" width="14" style="4" hidden="1" customWidth="1"/>
    <col min="17" max="17" width="23.42578125" style="4" hidden="1" customWidth="1"/>
    <col min="18" max="18" width="26.28515625" style="4" hidden="1" customWidth="1"/>
    <col min="19" max="19" width="9.5703125" style="11" customWidth="1"/>
    <col min="20" max="20" width="21.28515625" style="4" customWidth="1"/>
    <col min="21" max="21" width="42.7109375" style="12" customWidth="1"/>
    <col min="22" max="16384" width="11.42578125" style="4"/>
  </cols>
  <sheetData>
    <row r="1" spans="1:21" ht="15" thickBot="1" x14ac:dyDescent="0.25"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</row>
    <row r="2" spans="1:21" ht="39" customHeight="1" thickBot="1" x14ac:dyDescent="0.25">
      <c r="B2" s="605"/>
      <c r="C2" s="606"/>
      <c r="D2" s="611" t="s">
        <v>0</v>
      </c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3"/>
      <c r="S2" s="614" t="s">
        <v>93</v>
      </c>
      <c r="T2" s="615"/>
      <c r="U2" s="616"/>
    </row>
    <row r="3" spans="1:21" ht="35.25" customHeight="1" thickBot="1" x14ac:dyDescent="0.25">
      <c r="B3" s="607"/>
      <c r="C3" s="608"/>
      <c r="D3" s="611" t="s">
        <v>94</v>
      </c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3"/>
      <c r="S3" s="617" t="s">
        <v>95</v>
      </c>
      <c r="T3" s="618"/>
      <c r="U3" s="619"/>
    </row>
    <row r="4" spans="1:21" s="5" customFormat="1" ht="39.75" customHeight="1" thickBot="1" x14ac:dyDescent="0.25">
      <c r="A4" s="504"/>
      <c r="B4" s="609"/>
      <c r="C4" s="610"/>
      <c r="D4" s="611" t="s">
        <v>4</v>
      </c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3"/>
      <c r="S4" s="620" t="s">
        <v>96</v>
      </c>
      <c r="T4" s="621"/>
      <c r="U4" s="622"/>
    </row>
    <row r="5" spans="1:21" s="5" customFormat="1" ht="14.25" customHeight="1" thickBot="1" x14ac:dyDescent="0.25">
      <c r="A5" s="504"/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</row>
    <row r="6" spans="1:21" s="5" customFormat="1" ht="20.25" customHeight="1" thickBot="1" x14ac:dyDescent="0.3">
      <c r="A6" s="504"/>
      <c r="B6" s="624" t="s">
        <v>6</v>
      </c>
      <c r="C6" s="625"/>
      <c r="D6" s="625"/>
      <c r="E6" s="625"/>
      <c r="F6" s="625"/>
      <c r="G6" s="625"/>
      <c r="H6" s="625"/>
      <c r="I6" s="625"/>
      <c r="J6" s="625"/>
      <c r="K6" s="625"/>
      <c r="L6" s="625"/>
      <c r="M6" s="625"/>
      <c r="N6" s="625"/>
      <c r="O6" s="625"/>
      <c r="P6" s="625"/>
      <c r="Q6" s="625"/>
      <c r="R6" s="625"/>
      <c r="S6" s="625"/>
      <c r="T6" s="625"/>
      <c r="U6" s="625"/>
    </row>
    <row r="7" spans="1:21" s="5" customFormat="1" ht="20.25" customHeight="1" thickBot="1" x14ac:dyDescent="0.3">
      <c r="A7" s="504"/>
      <c r="B7" s="624" t="s">
        <v>280</v>
      </c>
      <c r="C7" s="625"/>
      <c r="D7" s="625"/>
      <c r="E7" s="625"/>
      <c r="F7" s="625"/>
      <c r="G7" s="625"/>
      <c r="H7" s="625"/>
      <c r="I7" s="625"/>
      <c r="J7" s="625"/>
      <c r="K7" s="625"/>
      <c r="L7" s="625"/>
      <c r="M7" s="625"/>
      <c r="N7" s="625"/>
      <c r="O7" s="625"/>
      <c r="P7" s="625"/>
      <c r="Q7" s="625"/>
      <c r="R7" s="625"/>
      <c r="S7" s="625"/>
      <c r="T7" s="625"/>
      <c r="U7" s="626"/>
    </row>
    <row r="8" spans="1:21" s="5" customFormat="1" ht="7.5" customHeight="1" thickBot="1" x14ac:dyDescent="0.25">
      <c r="A8" s="504"/>
      <c r="B8" s="627"/>
      <c r="C8" s="627"/>
      <c r="D8" s="627"/>
      <c r="E8" s="627"/>
      <c r="F8" s="627"/>
      <c r="G8" s="627"/>
      <c r="H8" s="627"/>
      <c r="I8" s="627"/>
      <c r="J8" s="627"/>
      <c r="K8" s="627"/>
      <c r="L8" s="627"/>
      <c r="M8" s="627"/>
      <c r="N8" s="627"/>
      <c r="O8" s="627"/>
      <c r="P8" s="627"/>
      <c r="Q8" s="627"/>
      <c r="R8" s="627"/>
      <c r="S8" s="627"/>
      <c r="T8" s="627"/>
      <c r="U8" s="627"/>
    </row>
    <row r="9" spans="1:21" ht="21.75" customHeight="1" x14ac:dyDescent="0.2">
      <c r="A9" s="504"/>
      <c r="B9" s="628" t="s">
        <v>7</v>
      </c>
      <c r="C9" s="630" t="s">
        <v>8</v>
      </c>
      <c r="D9" s="632" t="s">
        <v>9</v>
      </c>
      <c r="E9" s="637" t="s">
        <v>97</v>
      </c>
      <c r="F9" s="639" t="s">
        <v>11</v>
      </c>
      <c r="G9" s="601" t="s">
        <v>98</v>
      </c>
      <c r="H9" s="602"/>
      <c r="I9" s="603" t="s">
        <v>99</v>
      </c>
      <c r="J9" s="603" t="s">
        <v>100</v>
      </c>
      <c r="K9" s="603" t="s">
        <v>15</v>
      </c>
      <c r="L9" s="603" t="s">
        <v>101</v>
      </c>
      <c r="M9" s="603" t="s">
        <v>102</v>
      </c>
      <c r="N9" s="603"/>
      <c r="O9" s="603"/>
      <c r="P9" s="603"/>
      <c r="Q9" s="603" t="s">
        <v>103</v>
      </c>
      <c r="R9" s="603" t="s">
        <v>104</v>
      </c>
      <c r="S9" s="603" t="s">
        <v>105</v>
      </c>
      <c r="T9" s="603"/>
      <c r="U9" s="635" t="s">
        <v>106</v>
      </c>
    </row>
    <row r="10" spans="1:21" ht="60" customHeight="1" thickBot="1" x14ac:dyDescent="0.25">
      <c r="A10" s="504"/>
      <c r="B10" s="629"/>
      <c r="C10" s="631"/>
      <c r="D10" s="633"/>
      <c r="E10" s="638"/>
      <c r="F10" s="640"/>
      <c r="G10" s="23" t="s">
        <v>107</v>
      </c>
      <c r="H10" s="6" t="s">
        <v>108</v>
      </c>
      <c r="I10" s="604"/>
      <c r="J10" s="604"/>
      <c r="K10" s="604"/>
      <c r="L10" s="634"/>
      <c r="M10" s="30" t="s">
        <v>109</v>
      </c>
      <c r="N10" s="30" t="s">
        <v>110</v>
      </c>
      <c r="O10" s="30" t="s">
        <v>111</v>
      </c>
      <c r="P10" s="30" t="s">
        <v>112</v>
      </c>
      <c r="Q10" s="634"/>
      <c r="R10" s="634"/>
      <c r="S10" s="634"/>
      <c r="T10" s="634"/>
      <c r="U10" s="636"/>
    </row>
    <row r="11" spans="1:21" ht="20.25" x14ac:dyDescent="0.2">
      <c r="B11" s="597" t="str">
        <f>'PLAN ACCIÓN GENERAL 2018'!B10</f>
        <v>EE1. GENERACIÓN DE VALOR</v>
      </c>
      <c r="C11" s="583" t="str">
        <f>'PLAN ACCIÓN GENERAL 2018'!C10</f>
        <v>OE1. Mejorar la confianza y credibilidad de la entidad</v>
      </c>
      <c r="D11" s="583" t="str">
        <f>'PLAN ACCIÓN GENERAL 2018'!D10</f>
        <v>E1. Adoptar la estrategia de senado abierto bajo los lineamientos de la alianza para el gobierno abierto.</v>
      </c>
      <c r="E11" s="450" t="str">
        <f>'PLAN ACCIÓN GENERAL 2018'!E10</f>
        <v xml:space="preserve">Implementación  de estrategias participación de la sociedad en la actividad legislativa del senado de la república, a nivel nacional. </v>
      </c>
      <c r="F11" s="599" t="str">
        <f>'PLAN ACCIÓN GENERAL 2018'!F10</f>
        <v>Implementar estrategias de participación, entre la sociedad y el Senado de la República, en la actividad legislativa.</v>
      </c>
      <c r="G11" s="306" t="str">
        <f>'PLAN ACCIÓN GENERAL 2018'!I10</f>
        <v>A1.</v>
      </c>
      <c r="H11" s="435" t="str">
        <f>'PLAN ACCIÓN GENERAL 2018'!J10</f>
        <v>Estandarizar los mecanismos de participación ciudadana para fortalecer el control social.</v>
      </c>
      <c r="I11" s="35" t="str">
        <f>'PLAN ACCIÓN GENERAL 2018'!AJ10</f>
        <v>N/A</v>
      </c>
      <c r="J11" s="36" t="str">
        <f>'PLAN ACCIÓN GENERAL 2018'!AK10</f>
        <v>N/A</v>
      </c>
      <c r="K11" s="37" t="str">
        <f>'PLAN ACCIÓN GENERAL 2018'!AL10</f>
        <v>N/A</v>
      </c>
      <c r="L11" s="33"/>
      <c r="M11" s="7"/>
      <c r="N11" s="7"/>
      <c r="O11" s="7"/>
      <c r="P11" s="7"/>
      <c r="Q11" s="7"/>
      <c r="R11" s="7"/>
      <c r="S11" s="417"/>
      <c r="T11" s="418"/>
      <c r="U11" s="7"/>
    </row>
    <row r="12" spans="1:21" ht="128.25" customHeight="1" x14ac:dyDescent="0.2">
      <c r="B12" s="597"/>
      <c r="C12" s="598"/>
      <c r="D12" s="598"/>
      <c r="E12" s="320"/>
      <c r="F12" s="443"/>
      <c r="G12" s="307"/>
      <c r="H12" s="436"/>
      <c r="I12" s="35" t="str">
        <f>'PLAN ACCIÓN GENERAL 2018'!AJ11</f>
        <v>N/A</v>
      </c>
      <c r="J12" s="36" t="str">
        <f>'PLAN ACCIÓN GENERAL 2018'!AK11</f>
        <v>N/A</v>
      </c>
      <c r="K12" s="37" t="str">
        <f>'PLAN ACCIÓN GENERAL 2018'!AL11</f>
        <v>N/A</v>
      </c>
      <c r="L12" s="34"/>
      <c r="M12" s="8"/>
      <c r="N12" s="8"/>
      <c r="O12" s="8"/>
      <c r="P12" s="8"/>
      <c r="Q12" s="8"/>
      <c r="R12" s="8"/>
      <c r="S12" s="415"/>
      <c r="T12" s="416"/>
      <c r="U12" s="8"/>
    </row>
    <row r="13" spans="1:21" ht="48.75" customHeight="1" x14ac:dyDescent="0.2">
      <c r="B13" s="597"/>
      <c r="C13" s="598"/>
      <c r="D13" s="598"/>
      <c r="E13" s="320"/>
      <c r="F13" s="443"/>
      <c r="G13" s="306" t="str">
        <f>'PLAN ACCIÓN GENERAL 2018'!I12</f>
        <v>A2.</v>
      </c>
      <c r="H13" s="435" t="str">
        <f>'PLAN ACCIÓN GENERAL 2018'!J12</f>
        <v>Brindar los mecanismos tecnológicos y logísticos para la rendición de cuentas de los senadores.</v>
      </c>
      <c r="I13" s="35" t="str">
        <f>'PLAN ACCIÓN GENERAL 2018'!AJ12</f>
        <v>N/A</v>
      </c>
      <c r="J13" s="36" t="str">
        <f>'PLAN ACCIÓN GENERAL 2018'!AK12</f>
        <v>N/A</v>
      </c>
      <c r="K13" s="37" t="str">
        <f>'PLAN ACCIÓN GENERAL 2018'!AL12</f>
        <v>N/A</v>
      </c>
      <c r="L13" s="34"/>
      <c r="M13" s="8"/>
      <c r="N13" s="8"/>
      <c r="O13" s="8"/>
      <c r="P13" s="8"/>
      <c r="Q13" s="8"/>
      <c r="R13" s="8"/>
      <c r="S13" s="415"/>
      <c r="T13" s="416"/>
      <c r="U13" s="8"/>
    </row>
    <row r="14" spans="1:21" ht="61.5" customHeight="1" x14ac:dyDescent="0.2">
      <c r="B14" s="597"/>
      <c r="C14" s="598"/>
      <c r="D14" s="598"/>
      <c r="E14" s="320"/>
      <c r="F14" s="443"/>
      <c r="G14" s="307"/>
      <c r="H14" s="436"/>
      <c r="I14" s="35" t="str">
        <f>'PLAN ACCIÓN GENERAL 2018'!AJ13</f>
        <v>N/A</v>
      </c>
      <c r="J14" s="36" t="str">
        <f>'PLAN ACCIÓN GENERAL 2018'!AK13</f>
        <v>N/A</v>
      </c>
      <c r="K14" s="37" t="str">
        <f>'PLAN ACCIÓN GENERAL 2018'!AL13</f>
        <v>N/A</v>
      </c>
      <c r="L14" s="34"/>
      <c r="M14" s="8"/>
      <c r="N14" s="8"/>
      <c r="O14" s="8"/>
      <c r="P14" s="8"/>
      <c r="Q14" s="8"/>
      <c r="R14" s="8"/>
      <c r="S14" s="415"/>
      <c r="T14" s="416"/>
      <c r="U14" s="8"/>
    </row>
    <row r="15" spans="1:21" ht="137.25" customHeight="1" x14ac:dyDescent="0.2">
      <c r="B15" s="597"/>
      <c r="C15" s="598"/>
      <c r="D15" s="598"/>
      <c r="E15" s="320"/>
      <c r="F15" s="443"/>
      <c r="G15" s="28" t="str">
        <f>'PLAN ACCIÓN GENERAL 2018'!I14</f>
        <v>A3.</v>
      </c>
      <c r="H15" s="31" t="str">
        <f>'PLAN ACCIÓN GENERAL 2018'!J14</f>
        <v>Ejecutar segundo Plan por un Congreso Abierto y Transparente.</v>
      </c>
      <c r="I15" s="35" t="str">
        <f>'PLAN ACCIÓN GENERAL 2018'!AJ14</f>
        <v>N/A</v>
      </c>
      <c r="J15" s="36" t="str">
        <f>'PLAN ACCIÓN GENERAL 2018'!AK14</f>
        <v>N/A</v>
      </c>
      <c r="K15" s="37" t="str">
        <f>'PLAN ACCIÓN GENERAL 2018'!AL14</f>
        <v>N/A</v>
      </c>
      <c r="L15" s="34"/>
      <c r="M15" s="8"/>
      <c r="N15" s="8"/>
      <c r="O15" s="8"/>
      <c r="P15" s="8"/>
      <c r="Q15" s="8"/>
      <c r="R15" s="8"/>
      <c r="S15" s="415"/>
      <c r="T15" s="416"/>
      <c r="U15" s="8"/>
    </row>
    <row r="16" spans="1:21" ht="137.25" customHeight="1" x14ac:dyDescent="0.2">
      <c r="B16" s="597"/>
      <c r="C16" s="583" t="str">
        <f>'PLAN ACCIÓN GENERAL 2018'!C15</f>
        <v>OE2. Contribuir al desarrollo sostenible de la paz del país</v>
      </c>
      <c r="D16" s="583" t="str">
        <f>'PLAN ACCIÓN GENERAL 2018'!D15</f>
        <v>E2. Visibilizar la gestión del Senado de la República en la consolidación de la paz.</v>
      </c>
      <c r="E16" s="320"/>
      <c r="F16" s="443"/>
      <c r="G16" s="306" t="str">
        <f>'PLAN ACCIÓN GENERAL 2018'!I15</f>
        <v>A4.</v>
      </c>
      <c r="H16" s="435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I16" s="35" t="str">
        <f>'PLAN ACCIÓN GENERAL 2018'!AJ15</f>
        <v>N/A</v>
      </c>
      <c r="J16" s="36" t="str">
        <f>'PLAN ACCIÓN GENERAL 2018'!AK15</f>
        <v>N/A</v>
      </c>
      <c r="K16" s="37" t="str">
        <f>'PLAN ACCIÓN GENERAL 2018'!AL15</f>
        <v>N/A</v>
      </c>
      <c r="L16" s="34"/>
      <c r="M16" s="8"/>
      <c r="N16" s="8"/>
      <c r="O16" s="8"/>
      <c r="P16" s="8"/>
      <c r="Q16" s="8"/>
      <c r="R16" s="8"/>
      <c r="S16" s="415"/>
      <c r="T16" s="416"/>
      <c r="U16" s="8"/>
    </row>
    <row r="17" spans="2:21" ht="137.25" customHeight="1" x14ac:dyDescent="0.2">
      <c r="B17" s="597"/>
      <c r="C17" s="598"/>
      <c r="D17" s="598"/>
      <c r="E17" s="320"/>
      <c r="F17" s="443"/>
      <c r="G17" s="309"/>
      <c r="H17" s="431"/>
      <c r="I17" s="35" t="str">
        <f>'PLAN ACCIÓN GENERAL 2018'!AJ16</f>
        <v>N/A</v>
      </c>
      <c r="J17" s="36" t="str">
        <f>'PLAN ACCIÓN GENERAL 2018'!AK16</f>
        <v>N/A</v>
      </c>
      <c r="K17" s="37" t="str">
        <f>'PLAN ACCIÓN GENERAL 2018'!AL16</f>
        <v>N/A</v>
      </c>
      <c r="L17" s="34"/>
      <c r="M17" s="8"/>
      <c r="N17" s="8"/>
      <c r="O17" s="8"/>
      <c r="P17" s="8"/>
      <c r="Q17" s="8"/>
      <c r="R17" s="8"/>
      <c r="S17" s="415"/>
      <c r="T17" s="416"/>
      <c r="U17" s="8"/>
    </row>
    <row r="18" spans="2:21" ht="137.25" customHeight="1" x14ac:dyDescent="0.2">
      <c r="B18" s="597"/>
      <c r="C18" s="598"/>
      <c r="D18" s="598"/>
      <c r="E18" s="320"/>
      <c r="F18" s="443"/>
      <c r="G18" s="309"/>
      <c r="H18" s="431"/>
      <c r="I18" s="35" t="str">
        <f>'PLAN ACCIÓN GENERAL 2018'!AJ17</f>
        <v>N/A</v>
      </c>
      <c r="J18" s="36" t="str">
        <f>'PLAN ACCIÓN GENERAL 2018'!AK17</f>
        <v>N/A</v>
      </c>
      <c r="K18" s="37" t="str">
        <f>'PLAN ACCIÓN GENERAL 2018'!AL17</f>
        <v>N/A</v>
      </c>
      <c r="L18" s="34"/>
      <c r="M18" s="8"/>
      <c r="N18" s="8"/>
      <c r="O18" s="8"/>
      <c r="P18" s="8"/>
      <c r="Q18" s="8"/>
      <c r="R18" s="8"/>
      <c r="S18" s="415"/>
      <c r="T18" s="416"/>
      <c r="U18" s="8"/>
    </row>
    <row r="19" spans="2:21" ht="137.25" customHeight="1" x14ac:dyDescent="0.2">
      <c r="B19" s="597"/>
      <c r="C19" s="598"/>
      <c r="D19" s="598"/>
      <c r="E19" s="320"/>
      <c r="F19" s="443"/>
      <c r="G19" s="309"/>
      <c r="H19" s="431"/>
      <c r="I19" s="35" t="str">
        <f>'PLAN ACCIÓN GENERAL 2018'!AJ18</f>
        <v>N/A</v>
      </c>
      <c r="J19" s="36" t="str">
        <f>'PLAN ACCIÓN GENERAL 2018'!AK18</f>
        <v>N/A</v>
      </c>
      <c r="K19" s="37" t="str">
        <f>'PLAN ACCIÓN GENERAL 2018'!AL18</f>
        <v>N/A</v>
      </c>
      <c r="L19" s="33"/>
      <c r="M19" s="7"/>
      <c r="N19" s="7"/>
      <c r="O19" s="7"/>
      <c r="P19" s="7"/>
      <c r="Q19" s="7"/>
      <c r="R19" s="7"/>
      <c r="S19" s="417"/>
      <c r="T19" s="418"/>
      <c r="U19" s="7"/>
    </row>
    <row r="20" spans="2:21" ht="137.25" customHeight="1" x14ac:dyDescent="0.2">
      <c r="B20" s="597"/>
      <c r="C20" s="600"/>
      <c r="D20" s="600"/>
      <c r="E20" s="320"/>
      <c r="F20" s="443"/>
      <c r="G20" s="307"/>
      <c r="H20" s="436"/>
      <c r="I20" s="35" t="str">
        <f>'PLAN ACCIÓN GENERAL 2018'!AJ19</f>
        <v>N/A</v>
      </c>
      <c r="J20" s="36" t="str">
        <f>'PLAN ACCIÓN GENERAL 2018'!AK19</f>
        <v>N/A</v>
      </c>
      <c r="K20" s="37" t="str">
        <f>'PLAN ACCIÓN GENERAL 2018'!AL19</f>
        <v>N/A</v>
      </c>
      <c r="L20" s="34"/>
      <c r="M20" s="8"/>
      <c r="N20" s="8"/>
      <c r="O20" s="8"/>
      <c r="P20" s="8"/>
      <c r="Q20" s="8"/>
      <c r="R20" s="8"/>
      <c r="S20" s="415"/>
      <c r="T20" s="416"/>
      <c r="U20" s="8"/>
    </row>
    <row r="21" spans="2:21" ht="162" x14ac:dyDescent="0.2">
      <c r="B21" s="590" t="str">
        <f>'PLAN ACCIÓN GENERAL 2018'!B20</f>
        <v xml:space="preserve">EE2. PROCESOS </v>
      </c>
      <c r="C21" s="582" t="str">
        <f>'PLAN ACCIÓN GENERAL 2018'!C20</f>
        <v>OE3. Gestionar el conocimiento organizacional de la entidad</v>
      </c>
      <c r="D21" s="319" t="str">
        <f>'PLAN ACCIÓN GENERAL 2018'!D20</f>
        <v>E3. Reconstruir la memoria histórica del Congreso de la República a través de la consolidación de su acervo archivístico, documental y magnetofónico.</v>
      </c>
      <c r="E21" s="320" t="str">
        <f>'PLAN ACCIÓN GENERAL 2018'!E20</f>
        <v>N/A</v>
      </c>
      <c r="F21" s="443" t="str">
        <f>'PLAN ACCIÓN GENERAL 2018'!F20</f>
        <v>N/A</v>
      </c>
      <c r="G21" s="27" t="str">
        <f>'PLAN ACCIÓN GENERAL 2018'!I20</f>
        <v>A5.</v>
      </c>
      <c r="H21" s="32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I21" s="35" t="str">
        <f>'PLAN ACCIÓN GENERAL 2018'!AJ20</f>
        <v>N/A</v>
      </c>
      <c r="J21" s="36" t="str">
        <f>'PLAN ACCIÓN GENERAL 2018'!AK20</f>
        <v>N/A</v>
      </c>
      <c r="K21" s="37" t="str">
        <f>'PLAN ACCIÓN GENERAL 2018'!AL20</f>
        <v>N/A</v>
      </c>
      <c r="L21" s="34"/>
      <c r="M21" s="8"/>
      <c r="N21" s="8"/>
      <c r="O21" s="8"/>
      <c r="P21" s="8"/>
      <c r="Q21" s="8"/>
      <c r="R21" s="8"/>
      <c r="S21" s="415"/>
      <c r="T21" s="416"/>
      <c r="U21" s="8"/>
    </row>
    <row r="22" spans="2:21" ht="137.25" customHeight="1" x14ac:dyDescent="0.2">
      <c r="B22" s="591"/>
      <c r="C22" s="582"/>
      <c r="D22" s="319"/>
      <c r="E22" s="320"/>
      <c r="F22" s="443"/>
      <c r="G22" s="27" t="str">
        <f>'PLAN ACCIÓN GENERAL 2018'!I21</f>
        <v>A6.</v>
      </c>
      <c r="H22" s="32" t="str">
        <f>'PLAN ACCIÓN GENERAL 2018'!J21</f>
        <v xml:space="preserve">Levantar el inventario natural del archivo etnológico y establecer sus condiciones óptimas de custodia. </v>
      </c>
      <c r="I22" s="35" t="str">
        <f>'PLAN ACCIÓN GENERAL 2018'!AJ21</f>
        <v>N/A</v>
      </c>
      <c r="J22" s="36" t="str">
        <f>'PLAN ACCIÓN GENERAL 2018'!AK21</f>
        <v>N/A</v>
      </c>
      <c r="K22" s="37" t="str">
        <f>'PLAN ACCIÓN GENERAL 2018'!AL21</f>
        <v>N/A</v>
      </c>
      <c r="L22" s="34"/>
      <c r="M22" s="8"/>
      <c r="N22" s="8"/>
      <c r="O22" s="8"/>
      <c r="P22" s="8"/>
      <c r="Q22" s="8"/>
      <c r="R22" s="8"/>
      <c r="S22" s="415"/>
      <c r="T22" s="416"/>
      <c r="U22" s="8"/>
    </row>
    <row r="23" spans="2:21" ht="137.25" customHeight="1" x14ac:dyDescent="0.2">
      <c r="B23" s="591"/>
      <c r="C23" s="582"/>
      <c r="D23" s="301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291" t="str">
        <f>'PLAN ACCIÓN GENERAL 2018'!E22</f>
        <v>N/A</v>
      </c>
      <c r="F23" s="438" t="str">
        <f>'PLAN ACCIÓN GENERAL 2018'!F22</f>
        <v>N/A</v>
      </c>
      <c r="G23" s="433" t="str">
        <f>'PLAN ACCIÓN GENERAL 2018'!I22</f>
        <v>A7.</v>
      </c>
      <c r="H23" s="593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I23" s="35" t="str">
        <f>'PLAN ACCIÓN GENERAL 2018'!AJ22</f>
        <v>N/A</v>
      </c>
      <c r="J23" s="36" t="str">
        <f>'PLAN ACCIÓN GENERAL 2018'!AK22</f>
        <v>N/A</v>
      </c>
      <c r="K23" s="37" t="str">
        <f>'PLAN ACCIÓN GENERAL 2018'!AL22</f>
        <v>N/A</v>
      </c>
      <c r="L23" s="34"/>
      <c r="M23" s="8"/>
      <c r="N23" s="8"/>
      <c r="O23" s="8"/>
      <c r="P23" s="8"/>
      <c r="Q23" s="8"/>
      <c r="R23" s="8"/>
      <c r="S23" s="415"/>
      <c r="T23" s="416"/>
      <c r="U23" s="8"/>
    </row>
    <row r="24" spans="2:21" ht="137.25" customHeight="1" x14ac:dyDescent="0.2">
      <c r="B24" s="591"/>
      <c r="C24" s="582"/>
      <c r="D24" s="308"/>
      <c r="E24" s="299"/>
      <c r="F24" s="441"/>
      <c r="G24" s="429"/>
      <c r="H24" s="594"/>
      <c r="I24" s="35" t="str">
        <f>'PLAN ACCIÓN GENERAL 2018'!AJ23</f>
        <v>N/A</v>
      </c>
      <c r="J24" s="36" t="str">
        <f>'PLAN ACCIÓN GENERAL 2018'!AK23</f>
        <v>N/A</v>
      </c>
      <c r="K24" s="37" t="str">
        <f>'PLAN ACCIÓN GENERAL 2018'!AL23</f>
        <v>N/A</v>
      </c>
      <c r="L24" s="34"/>
      <c r="M24" s="8"/>
      <c r="N24" s="8"/>
      <c r="O24" s="8"/>
      <c r="P24" s="8"/>
      <c r="Q24" s="8"/>
      <c r="R24" s="8"/>
      <c r="S24" s="415"/>
      <c r="T24" s="416"/>
      <c r="U24" s="8"/>
    </row>
    <row r="25" spans="2:21" ht="137.25" customHeight="1" x14ac:dyDescent="0.2">
      <c r="B25" s="591"/>
      <c r="C25" s="582"/>
      <c r="D25" s="302"/>
      <c r="E25" s="292"/>
      <c r="F25" s="442"/>
      <c r="G25" s="434"/>
      <c r="H25" s="595"/>
      <c r="I25" s="35" t="str">
        <f>'PLAN ACCIÓN GENERAL 2018'!AJ24</f>
        <v>N/A</v>
      </c>
      <c r="J25" s="36" t="str">
        <f>'PLAN ACCIÓN GENERAL 2018'!AK24</f>
        <v>N/A</v>
      </c>
      <c r="K25" s="37" t="str">
        <f>'PLAN ACCIÓN GENERAL 2018'!AL24</f>
        <v>N/A</v>
      </c>
      <c r="L25" s="34"/>
      <c r="M25" s="8"/>
      <c r="N25" s="8"/>
      <c r="O25" s="8"/>
      <c r="P25" s="8"/>
      <c r="Q25" s="8"/>
      <c r="R25" s="8"/>
      <c r="S25" s="415"/>
      <c r="T25" s="416"/>
      <c r="U25" s="8"/>
    </row>
    <row r="26" spans="2:21" ht="137.25" customHeight="1" x14ac:dyDescent="0.2">
      <c r="B26" s="591"/>
      <c r="C26" s="588" t="str">
        <f>'PLAN ACCIÓN GENERAL 2018'!C25</f>
        <v>OE 4. Diseñar, articular e implementar los sistemas de gestión aplicables a la entidad</v>
      </c>
      <c r="D26" s="319" t="str">
        <f>'PLAN ACCIÓN GENERAL 2018'!D25</f>
        <v>E5. Articular e implementar el sistema HSEQ (Sistema de gestión de calidad, seguridad  y salud en el trabajo y medio ambiente).</v>
      </c>
      <c r="E26" s="320" t="str">
        <f>'PLAN ACCIÓN GENERAL 2018'!E25</f>
        <v>N/A</v>
      </c>
      <c r="F26" s="330" t="str">
        <f>'PLAN ACCIÓN GENERAL 2018'!F25</f>
        <v>N/A</v>
      </c>
      <c r="G26" s="306" t="str">
        <f>'PLAN ACCIÓN GENERAL 2018'!I25</f>
        <v>A8.</v>
      </c>
      <c r="H26" s="435" t="str">
        <f>'PLAN ACCIÓN GENERAL 2018'!J25</f>
        <v>Actualizar y ejecutar el plan de implementación del  Sistema HSEQ.</v>
      </c>
      <c r="I26" s="35" t="str">
        <f>'PLAN ACCIÓN GENERAL 2018'!AJ25</f>
        <v>N/A</v>
      </c>
      <c r="J26" s="36" t="str">
        <f>'PLAN ACCIÓN GENERAL 2018'!AK25</f>
        <v>N/A</v>
      </c>
      <c r="K26" s="37" t="str">
        <f>'PLAN ACCIÓN GENERAL 2018'!AL25</f>
        <v>N/A</v>
      </c>
      <c r="L26" s="34"/>
      <c r="M26" s="8"/>
      <c r="N26" s="8"/>
      <c r="O26" s="8"/>
      <c r="P26" s="8"/>
      <c r="Q26" s="8"/>
      <c r="R26" s="8"/>
      <c r="S26" s="415"/>
      <c r="T26" s="416"/>
      <c r="U26" s="8"/>
    </row>
    <row r="27" spans="2:21" ht="137.25" customHeight="1" x14ac:dyDescent="0.2">
      <c r="B27" s="591"/>
      <c r="C27" s="596"/>
      <c r="D27" s="319"/>
      <c r="E27" s="320"/>
      <c r="F27" s="330"/>
      <c r="G27" s="309"/>
      <c r="H27" s="431"/>
      <c r="I27" s="35" t="str">
        <f>'PLAN ACCIÓN GENERAL 2018'!AJ26</f>
        <v>N/A</v>
      </c>
      <c r="J27" s="36" t="str">
        <f>'PLAN ACCIÓN GENERAL 2018'!AK26</f>
        <v>N/A</v>
      </c>
      <c r="K27" s="37" t="str">
        <f>'PLAN ACCIÓN GENERAL 2018'!AL26</f>
        <v>N/A</v>
      </c>
      <c r="L27" s="34"/>
      <c r="M27" s="8"/>
      <c r="N27" s="8"/>
      <c r="O27" s="8"/>
      <c r="P27" s="8"/>
      <c r="Q27" s="8"/>
      <c r="R27" s="8"/>
      <c r="S27" s="415"/>
      <c r="T27" s="416"/>
      <c r="U27" s="8"/>
    </row>
    <row r="28" spans="2:21" ht="137.25" customHeight="1" x14ac:dyDescent="0.2">
      <c r="B28" s="591"/>
      <c r="C28" s="596"/>
      <c r="D28" s="319"/>
      <c r="E28" s="320"/>
      <c r="F28" s="330"/>
      <c r="G28" s="309"/>
      <c r="H28" s="431"/>
      <c r="I28" s="35" t="str">
        <f>'PLAN ACCIÓN GENERAL 2018'!AJ27</f>
        <v>N/A</v>
      </c>
      <c r="J28" s="36" t="str">
        <f>'PLAN ACCIÓN GENERAL 2018'!AK27</f>
        <v>N/A</v>
      </c>
      <c r="K28" s="37" t="str">
        <f>'PLAN ACCIÓN GENERAL 2018'!AL27</f>
        <v>N/A</v>
      </c>
      <c r="L28" s="33"/>
      <c r="M28" s="7"/>
      <c r="N28" s="7"/>
      <c r="O28" s="7"/>
      <c r="P28" s="7"/>
      <c r="Q28" s="7"/>
      <c r="R28" s="7"/>
      <c r="S28" s="417"/>
      <c r="T28" s="418"/>
      <c r="U28" s="7"/>
    </row>
    <row r="29" spans="2:21" ht="137.25" customHeight="1" x14ac:dyDescent="0.2">
      <c r="B29" s="591"/>
      <c r="C29" s="596"/>
      <c r="D29" s="319"/>
      <c r="E29" s="320"/>
      <c r="F29" s="330"/>
      <c r="G29" s="307"/>
      <c r="H29" s="436"/>
      <c r="I29" s="35" t="str">
        <f>'PLAN ACCIÓN GENERAL 2018'!AJ28</f>
        <v>N/A</v>
      </c>
      <c r="J29" s="36" t="str">
        <f>'PLAN ACCIÓN GENERAL 2018'!AK28</f>
        <v>N/A</v>
      </c>
      <c r="K29" s="37" t="str">
        <f>'PLAN ACCIÓN GENERAL 2018'!AL28</f>
        <v>N/A</v>
      </c>
      <c r="L29" s="34"/>
      <c r="M29" s="8"/>
      <c r="N29" s="8"/>
      <c r="O29" s="8"/>
      <c r="P29" s="8"/>
      <c r="Q29" s="8"/>
      <c r="R29" s="8"/>
      <c r="S29" s="415"/>
      <c r="T29" s="416"/>
      <c r="U29" s="8"/>
    </row>
    <row r="30" spans="2:21" ht="137.25" customHeight="1" x14ac:dyDescent="0.2">
      <c r="B30" s="591"/>
      <c r="C30" s="596"/>
      <c r="D30" s="319"/>
      <c r="E30" s="320"/>
      <c r="F30" s="330"/>
      <c r="G30" s="306" t="str">
        <f>'PLAN ACCIÓN GENERAL 2018'!I29</f>
        <v>A9.</v>
      </c>
      <c r="H30" s="435" t="str">
        <f>'PLAN ACCIÓN GENERAL 2018'!J29</f>
        <v>Articular el SGC con el MIPG (Modelo Integrado de Planeación y Gestión) versión vigente definido por el DAFP.</v>
      </c>
      <c r="I30" s="35" t="str">
        <f>'PLAN ACCIÓN GENERAL 2018'!AJ29</f>
        <v>N/A</v>
      </c>
      <c r="J30" s="36" t="str">
        <f>'PLAN ACCIÓN GENERAL 2018'!AK29</f>
        <v>N/A</v>
      </c>
      <c r="K30" s="37" t="str">
        <f>'PLAN ACCIÓN GENERAL 2018'!AL29</f>
        <v>N/A</v>
      </c>
      <c r="L30" s="34"/>
      <c r="M30" s="8"/>
      <c r="N30" s="8"/>
      <c r="O30" s="8"/>
      <c r="P30" s="8"/>
      <c r="Q30" s="8"/>
      <c r="R30" s="8"/>
      <c r="S30" s="415"/>
      <c r="T30" s="416"/>
      <c r="U30" s="8"/>
    </row>
    <row r="31" spans="2:21" ht="137.25" customHeight="1" x14ac:dyDescent="0.2">
      <c r="B31" s="591"/>
      <c r="C31" s="596"/>
      <c r="D31" s="319"/>
      <c r="E31" s="320"/>
      <c r="F31" s="330"/>
      <c r="G31" s="307"/>
      <c r="H31" s="436"/>
      <c r="I31" s="35" t="str">
        <f>'PLAN ACCIÓN GENERAL 2018'!AJ30</f>
        <v>N/A</v>
      </c>
      <c r="J31" s="36" t="str">
        <f>'PLAN ACCIÓN GENERAL 2018'!AK30</f>
        <v>N/A</v>
      </c>
      <c r="K31" s="37" t="str">
        <f>'PLAN ACCIÓN GENERAL 2018'!AL30</f>
        <v>N/A</v>
      </c>
      <c r="L31" s="34"/>
      <c r="M31" s="8"/>
      <c r="N31" s="8"/>
      <c r="O31" s="8"/>
      <c r="P31" s="8"/>
      <c r="Q31" s="8"/>
      <c r="R31" s="8"/>
      <c r="S31" s="415"/>
      <c r="T31" s="416"/>
      <c r="U31" s="8"/>
    </row>
    <row r="32" spans="2:21" ht="137.25" customHeight="1" x14ac:dyDescent="0.2">
      <c r="B32" s="591"/>
      <c r="C32" s="596"/>
      <c r="D32" s="319"/>
      <c r="E32" s="320"/>
      <c r="F32" s="330"/>
      <c r="G32" s="306" t="str">
        <f>'PLAN ACCIÓN GENERAL 2018'!I31</f>
        <v>A10.</v>
      </c>
      <c r="H32" s="435" t="str">
        <f>'PLAN ACCIÓN GENERAL 2018'!J31</f>
        <v xml:space="preserve">Mantener y mejorar el SGC en la entidad, como referente de control y modernización. </v>
      </c>
      <c r="I32" s="35" t="str">
        <f>'PLAN ACCIÓN GENERAL 2018'!AJ31</f>
        <v>Elaborar un diagnóstico de las necesidades de actualización del proceso "Gestión Jurídica"</v>
      </c>
      <c r="J32" s="36" t="str">
        <f>'PLAN ACCIÓN GENERAL 2018'!AK31</f>
        <v>Documento de diagnóstico de necesidades de actualización del proceso</v>
      </c>
      <c r="K32" s="37">
        <f>'PLAN ACCIÓN GENERAL 2018'!AL31</f>
        <v>43189</v>
      </c>
      <c r="L32" s="34"/>
      <c r="M32" s="8"/>
      <c r="N32" s="8"/>
      <c r="O32" s="8"/>
      <c r="P32" s="8"/>
      <c r="Q32" s="8"/>
      <c r="R32" s="8"/>
      <c r="S32" s="415" t="s">
        <v>311</v>
      </c>
      <c r="T32" s="416"/>
      <c r="U32" s="8"/>
    </row>
    <row r="33" spans="2:21" ht="137.25" customHeight="1" x14ac:dyDescent="0.2">
      <c r="B33" s="591"/>
      <c r="C33" s="596"/>
      <c r="D33" s="319"/>
      <c r="E33" s="320"/>
      <c r="F33" s="330"/>
      <c r="G33" s="309"/>
      <c r="H33" s="431"/>
      <c r="I33" s="35" t="str">
        <f>'PLAN ACCIÓN GENERAL 2018'!AJ32</f>
        <v>Realizar la revisión y actualización documental de los procesos:  "Gestión Jurídica". (Acorde a los lineamientos de la DPS)</v>
      </c>
      <c r="J33" s="36" t="str">
        <f>'PLAN ACCIÓN GENERAL 2018'!AK32</f>
        <v>Documentos oficializados en el SGC.</v>
      </c>
      <c r="K33" s="37">
        <f>'PLAN ACCIÓN GENERAL 2018'!AL32</f>
        <v>43342</v>
      </c>
      <c r="L33" s="34"/>
      <c r="M33" s="8"/>
      <c r="N33" s="8"/>
      <c r="O33" s="8"/>
      <c r="P33" s="8"/>
      <c r="Q33" s="8"/>
      <c r="R33" s="8"/>
      <c r="S33" s="415" t="s">
        <v>311</v>
      </c>
      <c r="T33" s="416"/>
      <c r="U33" s="8"/>
    </row>
    <row r="34" spans="2:21" ht="162" customHeight="1" x14ac:dyDescent="0.2">
      <c r="B34" s="591"/>
      <c r="C34" s="596"/>
      <c r="D34" s="319"/>
      <c r="E34" s="320"/>
      <c r="F34" s="330"/>
      <c r="G34" s="309"/>
      <c r="H34" s="431"/>
      <c r="I34" s="35" t="str">
        <f>'PLAN ACCIÓN GENERAL 2018'!AJ33</f>
        <v>Mantener actualizados los  indicadores, riesgos, actas, planes de acción y sus respectivos seguimientos en el software de gestión DARUMA. (Actividad de ejecución permanente)..</v>
      </c>
      <c r="J34" s="36" t="str">
        <f>'PLAN ACCIÓN GENERAL 2018'!AK33</f>
        <v>Procedimientos, indicadores, riesgos, actas, planes de acción y sus respectivos seguimientos cargados en el software de gestión DARUMA.</v>
      </c>
      <c r="K34" s="37" t="str">
        <f>'PLAN ACCIÓN GENERAL 2018'!AL33</f>
        <v>Riesgos Actualizados 
31-03-2018
Procedimientos, indicadores, actas, planes de acción y sus respectivos seguimientos 31/12/2018</v>
      </c>
      <c r="L34" s="34"/>
      <c r="M34" s="8"/>
      <c r="N34" s="8"/>
      <c r="O34" s="8"/>
      <c r="P34" s="8"/>
      <c r="Q34" s="8"/>
      <c r="R34" s="8"/>
      <c r="S34" s="415" t="s">
        <v>311</v>
      </c>
      <c r="T34" s="416"/>
      <c r="U34" s="8"/>
    </row>
    <row r="35" spans="2:21" ht="137.25" customHeight="1" x14ac:dyDescent="0.2">
      <c r="B35" s="591"/>
      <c r="C35" s="596"/>
      <c r="D35" s="319"/>
      <c r="E35" s="320"/>
      <c r="F35" s="330"/>
      <c r="G35" s="309"/>
      <c r="H35" s="431"/>
      <c r="I35" s="35" t="str">
        <f>'PLAN ACCIÓN GENERAL 2018'!AJ34</f>
        <v>N/A</v>
      </c>
      <c r="J35" s="36" t="str">
        <f>'PLAN ACCIÓN GENERAL 2018'!AK34</f>
        <v>N/A</v>
      </c>
      <c r="K35" s="37" t="str">
        <f>'PLAN ACCIÓN GENERAL 2018'!AL34</f>
        <v>N/A</v>
      </c>
      <c r="L35" s="34"/>
      <c r="M35" s="8"/>
      <c r="N35" s="8"/>
      <c r="O35" s="8"/>
      <c r="P35" s="8"/>
      <c r="Q35" s="8"/>
      <c r="R35" s="8"/>
      <c r="S35" s="415"/>
      <c r="T35" s="416"/>
      <c r="U35" s="8"/>
    </row>
    <row r="36" spans="2:21" ht="137.25" customHeight="1" x14ac:dyDescent="0.2">
      <c r="B36" s="591"/>
      <c r="C36" s="596"/>
      <c r="D36" s="319"/>
      <c r="E36" s="320"/>
      <c r="F36" s="330"/>
      <c r="G36" s="309"/>
      <c r="H36" s="431"/>
      <c r="I36" s="35" t="str">
        <f>'PLAN ACCIÓN GENERAL 2018'!AJ36</f>
        <v>N/A</v>
      </c>
      <c r="J36" s="36" t="str">
        <f>'PLAN ACCIÓN GENERAL 2018'!AK36</f>
        <v>N/A</v>
      </c>
      <c r="K36" s="37" t="str">
        <f>'PLAN ACCIÓN GENERAL 2018'!AL36</f>
        <v>N/A</v>
      </c>
      <c r="L36" s="34"/>
      <c r="M36" s="8"/>
      <c r="N36" s="8"/>
      <c r="O36" s="8"/>
      <c r="P36" s="8"/>
      <c r="Q36" s="8"/>
      <c r="R36" s="8"/>
      <c r="S36" s="415"/>
      <c r="T36" s="416"/>
      <c r="U36" s="8"/>
    </row>
    <row r="37" spans="2:21" ht="137.25" customHeight="1" x14ac:dyDescent="0.2">
      <c r="B37" s="591"/>
      <c r="C37" s="596"/>
      <c r="D37" s="319"/>
      <c r="E37" s="320"/>
      <c r="F37" s="330"/>
      <c r="G37" s="307"/>
      <c r="H37" s="436"/>
      <c r="I37" s="35" t="str">
        <f>'PLAN ACCIÓN GENERAL 2018'!AJ37</f>
        <v>N/A</v>
      </c>
      <c r="J37" s="36" t="str">
        <f>'PLAN ACCIÓN GENERAL 2018'!AK37</f>
        <v>N/A</v>
      </c>
      <c r="K37" s="37" t="str">
        <f>'PLAN ACCIÓN GENERAL 2018'!AL37</f>
        <v>N/A</v>
      </c>
      <c r="L37" s="33"/>
      <c r="M37" s="7"/>
      <c r="N37" s="7"/>
      <c r="O37" s="7"/>
      <c r="P37" s="7"/>
      <c r="Q37" s="7"/>
      <c r="R37" s="7"/>
      <c r="S37" s="417"/>
      <c r="T37" s="418"/>
      <c r="U37" s="7"/>
    </row>
    <row r="38" spans="2:21" ht="137.25" customHeight="1" x14ac:dyDescent="0.2">
      <c r="B38" s="591"/>
      <c r="C38" s="596"/>
      <c r="D38" s="319"/>
      <c r="E38" s="320"/>
      <c r="F38" s="330"/>
      <c r="G38" s="27" t="str">
        <f>'PLAN ACCIÓN GENERAL 2018'!I38</f>
        <v>A11.</v>
      </c>
      <c r="H38" s="32" t="str">
        <f>'PLAN ACCIÓN GENERAL 2018'!J38</f>
        <v>Articular e implementar el sistemas de gestión documental con el Sistema de Gestión de Calidad.</v>
      </c>
      <c r="I38" s="35" t="str">
        <f>'PLAN ACCIÓN GENERAL 2018'!AJ38</f>
        <v>N/A</v>
      </c>
      <c r="J38" s="36" t="str">
        <f>'PLAN ACCIÓN GENERAL 2018'!AK38</f>
        <v>N/A</v>
      </c>
      <c r="K38" s="37" t="str">
        <f>'PLAN ACCIÓN GENERAL 2018'!AL38</f>
        <v>N/A</v>
      </c>
      <c r="L38" s="34"/>
      <c r="M38" s="8"/>
      <c r="N38" s="8"/>
      <c r="O38" s="8"/>
      <c r="P38" s="8"/>
      <c r="Q38" s="8"/>
      <c r="R38" s="8"/>
      <c r="S38" s="415"/>
      <c r="T38" s="416"/>
      <c r="U38" s="8"/>
    </row>
    <row r="39" spans="2:21" ht="137.25" customHeight="1" x14ac:dyDescent="0.2">
      <c r="B39" s="591"/>
      <c r="C39" s="596"/>
      <c r="D39" s="301" t="str">
        <f>'PLAN ACCIÓN GENERAL 2018'!D39</f>
        <v>E6. Desarrollar  proyectos de eco eficiencia que propendan por el cuidado del medio ambiente y la cultura verde en la entidad.</v>
      </c>
      <c r="E39" s="291" t="str">
        <f>'PLAN ACCIÓN GENERAL 2018'!E39</f>
        <v>N/A</v>
      </c>
      <c r="F39" s="438" t="str">
        <f>'PLAN ACCIÓN GENERAL 2018'!F39</f>
        <v>N/A</v>
      </c>
      <c r="G39" s="27" t="str">
        <f>'PLAN ACCIÓN GENERAL 2018'!I39</f>
        <v>A12.</v>
      </c>
      <c r="H39" s="32" t="str">
        <f>'PLAN ACCIÓN GENERAL 2018'!J39</f>
        <v>Gestionar la asignación de recursos para ejecutar el proyecto de terrazas verdes</v>
      </c>
      <c r="I39" s="35" t="str">
        <f>'PLAN ACCIÓN GENERAL 2018'!AJ39</f>
        <v>N/A</v>
      </c>
      <c r="J39" s="36" t="str">
        <f>'PLAN ACCIÓN GENERAL 2018'!AK39</f>
        <v>N/A</v>
      </c>
      <c r="K39" s="37" t="str">
        <f>'PLAN ACCIÓN GENERAL 2018'!AL39</f>
        <v>N/A</v>
      </c>
      <c r="L39" s="34"/>
      <c r="M39" s="8"/>
      <c r="N39" s="8"/>
      <c r="O39" s="8"/>
      <c r="P39" s="8"/>
      <c r="Q39" s="8"/>
      <c r="R39" s="8"/>
      <c r="S39" s="415"/>
      <c r="T39" s="416"/>
      <c r="U39" s="8"/>
    </row>
    <row r="40" spans="2:21" ht="137.25" customHeight="1" x14ac:dyDescent="0.2">
      <c r="B40" s="591"/>
      <c r="C40" s="596"/>
      <c r="D40" s="308"/>
      <c r="E40" s="299"/>
      <c r="F40" s="441"/>
      <c r="G40" s="27" t="str">
        <f>'PLAN ACCIÓN GENERAL 2018'!I40</f>
        <v>A13.</v>
      </c>
      <c r="H40" s="32" t="str">
        <f>'PLAN ACCIÓN GENERAL 2018'!J40</f>
        <v>Diseñar un proyecto de consumo sostenible y energías renovables</v>
      </c>
      <c r="I40" s="35" t="str">
        <f>'PLAN ACCIÓN GENERAL 2018'!AJ40</f>
        <v>N/A</v>
      </c>
      <c r="J40" s="36" t="str">
        <f>'PLAN ACCIÓN GENERAL 2018'!AK40</f>
        <v>N/A</v>
      </c>
      <c r="K40" s="37" t="str">
        <f>'PLAN ACCIÓN GENERAL 2018'!AL40</f>
        <v>N/A</v>
      </c>
      <c r="L40" s="34"/>
      <c r="M40" s="8"/>
      <c r="N40" s="8"/>
      <c r="O40" s="8"/>
      <c r="P40" s="8"/>
      <c r="Q40" s="8"/>
      <c r="R40" s="8"/>
      <c r="S40" s="415"/>
      <c r="T40" s="416"/>
      <c r="U40" s="8"/>
    </row>
    <row r="41" spans="2:21" ht="137.25" customHeight="1" x14ac:dyDescent="0.2">
      <c r="B41" s="591"/>
      <c r="C41" s="596"/>
      <c r="D41" s="308"/>
      <c r="E41" s="299"/>
      <c r="F41" s="441"/>
      <c r="G41" s="306" t="str">
        <f>'PLAN ACCIÓN GENERAL 2018'!I41</f>
        <v>A14.</v>
      </c>
      <c r="H41" s="435" t="str">
        <f>'PLAN ACCIÓN GENERAL 2018'!J41</f>
        <v>Establecer los lineamientos para las compras verdes</v>
      </c>
      <c r="I41" s="35" t="str">
        <f>'PLAN ACCIÓN GENERAL 2018'!AJ41</f>
        <v>N/A</v>
      </c>
      <c r="J41" s="36" t="str">
        <f>'PLAN ACCIÓN GENERAL 2018'!AK41</f>
        <v>N/A</v>
      </c>
      <c r="K41" s="37" t="str">
        <f>'PLAN ACCIÓN GENERAL 2018'!AL41</f>
        <v>N/A</v>
      </c>
      <c r="L41" s="34"/>
      <c r="M41" s="8"/>
      <c r="N41" s="8"/>
      <c r="O41" s="8"/>
      <c r="P41" s="8"/>
      <c r="Q41" s="8"/>
      <c r="R41" s="8"/>
      <c r="S41" s="415"/>
      <c r="T41" s="416"/>
      <c r="U41" s="8"/>
    </row>
    <row r="42" spans="2:21" ht="137.25" customHeight="1" x14ac:dyDescent="0.2">
      <c r="B42" s="591"/>
      <c r="C42" s="596"/>
      <c r="D42" s="308"/>
      <c r="E42" s="299"/>
      <c r="F42" s="441"/>
      <c r="G42" s="309"/>
      <c r="H42" s="431"/>
      <c r="I42" s="35" t="str">
        <f>'PLAN ACCIÓN GENERAL 2018'!AJ42</f>
        <v>N/A</v>
      </c>
      <c r="J42" s="36" t="str">
        <f>'PLAN ACCIÓN GENERAL 2018'!AK42</f>
        <v>N/A</v>
      </c>
      <c r="K42" s="37" t="str">
        <f>'PLAN ACCIÓN GENERAL 2018'!AL42</f>
        <v>N/A</v>
      </c>
      <c r="L42" s="34"/>
      <c r="M42" s="8"/>
      <c r="N42" s="8"/>
      <c r="O42" s="8"/>
      <c r="P42" s="8"/>
      <c r="Q42" s="8"/>
      <c r="R42" s="8"/>
      <c r="S42" s="415"/>
      <c r="T42" s="416"/>
      <c r="U42" s="8"/>
    </row>
    <row r="43" spans="2:21" ht="137.25" customHeight="1" x14ac:dyDescent="0.2">
      <c r="B43" s="591"/>
      <c r="C43" s="596"/>
      <c r="D43" s="308"/>
      <c r="E43" s="299"/>
      <c r="F43" s="441"/>
      <c r="G43" s="309"/>
      <c r="H43" s="431"/>
      <c r="I43" s="35" t="str">
        <f>'PLAN ACCIÓN GENERAL 2018'!AJ43</f>
        <v>N/A</v>
      </c>
      <c r="J43" s="36" t="str">
        <f>'PLAN ACCIÓN GENERAL 2018'!AK43</f>
        <v>N/A</v>
      </c>
      <c r="K43" s="37" t="str">
        <f>'PLAN ACCIÓN GENERAL 2018'!AL43</f>
        <v>N/A</v>
      </c>
      <c r="L43" s="34"/>
      <c r="M43" s="8"/>
      <c r="N43" s="8"/>
      <c r="O43" s="8"/>
      <c r="P43" s="8"/>
      <c r="Q43" s="8"/>
      <c r="R43" s="8"/>
      <c r="S43" s="415"/>
      <c r="T43" s="416"/>
      <c r="U43" s="8"/>
    </row>
    <row r="44" spans="2:21" ht="137.25" customHeight="1" x14ac:dyDescent="0.2">
      <c r="B44" s="591"/>
      <c r="C44" s="589"/>
      <c r="D44" s="302"/>
      <c r="E44" s="292"/>
      <c r="F44" s="442"/>
      <c r="G44" s="307"/>
      <c r="H44" s="436"/>
      <c r="I44" s="35" t="str">
        <f>'PLAN ACCIÓN GENERAL 2018'!AJ44</f>
        <v>N/A</v>
      </c>
      <c r="J44" s="36" t="str">
        <f>'PLAN ACCIÓN GENERAL 2018'!AK44</f>
        <v>N/A</v>
      </c>
      <c r="K44" s="37" t="str">
        <f>'PLAN ACCIÓN GENERAL 2018'!AL44</f>
        <v>N/A</v>
      </c>
      <c r="L44" s="34"/>
      <c r="M44" s="8"/>
      <c r="N44" s="8"/>
      <c r="O44" s="8"/>
      <c r="P44" s="8"/>
      <c r="Q44" s="8"/>
      <c r="R44" s="8"/>
      <c r="S44" s="415"/>
      <c r="T44" s="416"/>
      <c r="U44" s="8"/>
    </row>
    <row r="45" spans="2:21" ht="137.25" customHeight="1" x14ac:dyDescent="0.2">
      <c r="B45" s="591"/>
      <c r="C45" s="582" t="str">
        <f>'PLAN ACCIÓN GENERAL 2018'!C45</f>
        <v>OE 5. Fortalecer la atención y el acercamiento con el ciudadano y grupos de interés</v>
      </c>
      <c r="D45" s="301" t="str">
        <f>'PLAN ACCIÓN GENERAL 2018'!D45</f>
        <v>E7. Desarrollar mecanismos que permitan la interacción  y participación con la ciudadanía y los grupos de interés.</v>
      </c>
      <c r="E45" s="291" t="str">
        <f>'PLAN ACCIÓN GENERAL 2018'!E45</f>
        <v>N/A</v>
      </c>
      <c r="F45" s="438" t="str">
        <f>'PLAN ACCIÓN GENERAL 2018'!F45</f>
        <v>N/A</v>
      </c>
      <c r="G45" s="306" t="str">
        <f>'PLAN ACCIÓN GENERAL 2018'!I45</f>
        <v>A15.</v>
      </c>
      <c r="H45" s="435" t="str">
        <f>'PLAN ACCIÓN GENERAL 2018'!J45</f>
        <v>Articular e implementar soluciones tecnológicas que fortalezcan la interacción entre el Senado y el ciudadano.</v>
      </c>
      <c r="I45" s="35" t="str">
        <f>'PLAN ACCIÓN GENERAL 2018'!AJ45</f>
        <v>N/A</v>
      </c>
      <c r="J45" s="36" t="str">
        <f>'PLAN ACCIÓN GENERAL 2018'!AK45</f>
        <v>N/A</v>
      </c>
      <c r="K45" s="37" t="str">
        <f>'PLAN ACCIÓN GENERAL 2018'!AL45</f>
        <v>N/A</v>
      </c>
      <c r="L45" s="34"/>
      <c r="M45" s="8"/>
      <c r="N45" s="8"/>
      <c r="O45" s="8"/>
      <c r="P45" s="8"/>
      <c r="Q45" s="8"/>
      <c r="R45" s="8"/>
      <c r="S45" s="415"/>
      <c r="T45" s="416"/>
      <c r="U45" s="8"/>
    </row>
    <row r="46" spans="2:21" ht="137.25" customHeight="1" x14ac:dyDescent="0.2">
      <c r="B46" s="591"/>
      <c r="C46" s="582"/>
      <c r="D46" s="308"/>
      <c r="E46" s="299"/>
      <c r="F46" s="441"/>
      <c r="G46" s="309"/>
      <c r="H46" s="431"/>
      <c r="I46" s="35" t="str">
        <f>'PLAN ACCIÓN GENERAL 2018'!AJ46</f>
        <v>N/A</v>
      </c>
      <c r="J46" s="36" t="str">
        <f>'PLAN ACCIÓN GENERAL 2018'!AK46</f>
        <v>N/A</v>
      </c>
      <c r="K46" s="37" t="str">
        <f>'PLAN ACCIÓN GENERAL 2018'!AL46</f>
        <v>N/A</v>
      </c>
      <c r="L46" s="33"/>
      <c r="M46" s="7"/>
      <c r="N46" s="7"/>
      <c r="O46" s="7"/>
      <c r="P46" s="7"/>
      <c r="Q46" s="7"/>
      <c r="R46" s="7"/>
      <c r="S46" s="417"/>
      <c r="T46" s="418"/>
      <c r="U46" s="7"/>
    </row>
    <row r="47" spans="2:21" ht="137.25" customHeight="1" x14ac:dyDescent="0.2">
      <c r="B47" s="591"/>
      <c r="C47" s="582"/>
      <c r="D47" s="308"/>
      <c r="E47" s="299"/>
      <c r="F47" s="441"/>
      <c r="G47" s="309"/>
      <c r="H47" s="431"/>
      <c r="I47" s="35" t="str">
        <f>'PLAN ACCIÓN GENERAL 2018'!AJ47</f>
        <v>N/A</v>
      </c>
      <c r="J47" s="36" t="str">
        <f>'PLAN ACCIÓN GENERAL 2018'!AK47</f>
        <v>N/A</v>
      </c>
      <c r="K47" s="37" t="str">
        <f>'PLAN ACCIÓN GENERAL 2018'!AL47</f>
        <v>N/A</v>
      </c>
      <c r="L47" s="34"/>
      <c r="M47" s="8"/>
      <c r="N47" s="8"/>
      <c r="O47" s="8"/>
      <c r="P47" s="8"/>
      <c r="Q47" s="8"/>
      <c r="R47" s="8"/>
      <c r="S47" s="415"/>
      <c r="T47" s="416"/>
      <c r="U47" s="8"/>
    </row>
    <row r="48" spans="2:21" ht="137.25" customHeight="1" x14ac:dyDescent="0.2">
      <c r="B48" s="591"/>
      <c r="C48" s="582"/>
      <c r="D48" s="308"/>
      <c r="E48" s="292"/>
      <c r="F48" s="442"/>
      <c r="G48" s="307"/>
      <c r="H48" s="436"/>
      <c r="I48" s="35" t="str">
        <f>'PLAN ACCIÓN GENERAL 2018'!AJ48</f>
        <v>N/A</v>
      </c>
      <c r="J48" s="36" t="str">
        <f>'PLAN ACCIÓN GENERAL 2018'!AK48</f>
        <v>N/A</v>
      </c>
      <c r="K48" s="37" t="str">
        <f>'PLAN ACCIÓN GENERAL 2018'!AL48</f>
        <v>N/A</v>
      </c>
      <c r="L48" s="34"/>
      <c r="M48" s="8"/>
      <c r="N48" s="8"/>
      <c r="O48" s="8"/>
      <c r="P48" s="8"/>
      <c r="Q48" s="8"/>
      <c r="R48" s="8"/>
      <c r="S48" s="415"/>
      <c r="T48" s="416"/>
      <c r="U48" s="8"/>
    </row>
    <row r="49" spans="2:21" ht="137.25" customHeight="1" x14ac:dyDescent="0.2">
      <c r="B49" s="591"/>
      <c r="C49" s="582"/>
      <c r="D49" s="308"/>
      <c r="E49" s="13" t="str">
        <f>'PLAN ACCIÓN GENERAL 2018'!E49</f>
        <v>N/A</v>
      </c>
      <c r="F49" s="29" t="str">
        <f>'PLAN ACCIÓN GENERAL 2018'!F49</f>
        <v>N/A</v>
      </c>
      <c r="G49" s="27" t="str">
        <f>'PLAN ACCIÓN GENERAL 2018'!I49</f>
        <v>A16.</v>
      </c>
      <c r="H49" s="32" t="str">
        <f>'PLAN ACCIÓN GENERAL 2018'!J49</f>
        <v>Presentar solicitud de recursos para la ejecución del plan de fortalecimiento del programa de Visitas Guiadas en el Congreso</v>
      </c>
      <c r="I49" s="35" t="str">
        <f>'PLAN ACCIÓN GENERAL 2018'!AJ49</f>
        <v>N/A</v>
      </c>
      <c r="J49" s="36" t="str">
        <f>'PLAN ACCIÓN GENERAL 2018'!AK49</f>
        <v>N/A</v>
      </c>
      <c r="K49" s="37" t="str">
        <f>'PLAN ACCIÓN GENERAL 2018'!AL49</f>
        <v>N/A</v>
      </c>
      <c r="L49" s="34"/>
      <c r="M49" s="8"/>
      <c r="N49" s="8"/>
      <c r="O49" s="8"/>
      <c r="P49" s="8"/>
      <c r="Q49" s="8"/>
      <c r="R49" s="8"/>
      <c r="S49" s="415"/>
      <c r="T49" s="416"/>
      <c r="U49" s="8"/>
    </row>
    <row r="50" spans="2:21" ht="137.25" customHeight="1" x14ac:dyDescent="0.2">
      <c r="B50" s="591"/>
      <c r="C50" s="582"/>
      <c r="D50" s="308"/>
      <c r="E50" s="291" t="str">
        <f>'PLAN ACCIÓN GENERAL 2018'!E50</f>
        <v>Plan Anual de Adquisición</v>
      </c>
      <c r="F50" s="438" t="str">
        <f>'PLAN ACCIÓN GENERAL 2018'!F50</f>
        <v>N/A</v>
      </c>
      <c r="G50" s="306" t="str">
        <f>'PLAN ACCIÓN GENERAL 2018'!I50</f>
        <v>A17.</v>
      </c>
      <c r="H50" s="435" t="str">
        <f>'PLAN ACCIÓN GENERAL 2018'!J50</f>
        <v>Iniciar la implementación del plan de soluciones tecnológicas y adecuación de instalaciones físicas, para el acceso de personas con discapacidad.</v>
      </c>
      <c r="I50" s="35" t="str">
        <f>'PLAN ACCIÓN GENERAL 2018'!AJ50</f>
        <v>N/A</v>
      </c>
      <c r="J50" s="36" t="str">
        <f>'PLAN ACCIÓN GENERAL 2018'!AK50</f>
        <v>N/A</v>
      </c>
      <c r="K50" s="37" t="str">
        <f>'PLAN ACCIÓN GENERAL 2018'!AL50</f>
        <v>N/A</v>
      </c>
      <c r="L50" s="34"/>
      <c r="M50" s="8"/>
      <c r="N50" s="8"/>
      <c r="O50" s="8"/>
      <c r="P50" s="8"/>
      <c r="Q50" s="8"/>
      <c r="R50" s="8"/>
      <c r="S50" s="415"/>
      <c r="T50" s="416"/>
      <c r="U50" s="8"/>
    </row>
    <row r="51" spans="2:21" ht="137.25" customHeight="1" x14ac:dyDescent="0.2">
      <c r="B51" s="591"/>
      <c r="C51" s="582"/>
      <c r="D51" s="302"/>
      <c r="E51" s="292"/>
      <c r="F51" s="442"/>
      <c r="G51" s="307"/>
      <c r="H51" s="436"/>
      <c r="I51" s="35" t="str">
        <f>'PLAN ACCIÓN GENERAL 2018'!AJ51</f>
        <v>N/A</v>
      </c>
      <c r="J51" s="36" t="str">
        <f>'PLAN ACCIÓN GENERAL 2018'!AK51</f>
        <v>N/A</v>
      </c>
      <c r="K51" s="37" t="str">
        <f>'PLAN ACCIÓN GENERAL 2018'!AL51</f>
        <v>N/A</v>
      </c>
      <c r="L51" s="34"/>
      <c r="M51" s="8"/>
      <c r="N51" s="8"/>
      <c r="O51" s="8"/>
      <c r="P51" s="8"/>
      <c r="Q51" s="8"/>
      <c r="R51" s="8"/>
      <c r="S51" s="415"/>
      <c r="T51" s="416"/>
      <c r="U51" s="8"/>
    </row>
    <row r="52" spans="2:21" ht="137.25" customHeight="1" x14ac:dyDescent="0.2">
      <c r="B52" s="591"/>
      <c r="C52" s="582"/>
      <c r="D52" s="26" t="str">
        <f>'PLAN ACCIÓN GENERAL 2018'!D52</f>
        <v>E8. Consolidar la información legislativa en tiempo real y garantizar el acceso a la misma, de forma inmediata para la sociedad.</v>
      </c>
      <c r="E52" s="25" t="str">
        <f>'PLAN ACCIÓN GENERAL 2018'!E52</f>
        <v>N/A</v>
      </c>
      <c r="F52" s="29" t="str">
        <f>'PLAN ACCIÓN GENERAL 2018'!F52</f>
        <v>N/A</v>
      </c>
      <c r="G52" s="27" t="str">
        <f>'PLAN ACCIÓN GENERAL 2018'!I52</f>
        <v>A18.</v>
      </c>
      <c r="H52" s="32" t="str">
        <f>'PLAN ACCIÓN GENERAL 2018'!J52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I52" s="35" t="str">
        <f>'PLAN ACCIÓN GENERAL 2018'!AJ52</f>
        <v>N/A</v>
      </c>
      <c r="J52" s="36" t="str">
        <f>'PLAN ACCIÓN GENERAL 2018'!AK52</f>
        <v>N/A</v>
      </c>
      <c r="K52" s="37" t="str">
        <f>'PLAN ACCIÓN GENERAL 2018'!AL52</f>
        <v>N/A</v>
      </c>
      <c r="L52" s="34"/>
      <c r="M52" s="8"/>
      <c r="N52" s="8"/>
      <c r="O52" s="8"/>
      <c r="P52" s="8"/>
      <c r="Q52" s="8"/>
      <c r="R52" s="8"/>
      <c r="S52" s="415"/>
      <c r="T52" s="416"/>
      <c r="U52" s="8"/>
    </row>
    <row r="53" spans="2:21" ht="137.25" customHeight="1" x14ac:dyDescent="0.2">
      <c r="B53" s="591"/>
      <c r="C53" s="582" t="str">
        <f>'PLAN ACCIÓN GENERAL 2018'!C53</f>
        <v>OE 6.  Fortalecer y articular la comunicación interna y externa</v>
      </c>
      <c r="D53" s="319" t="str">
        <f>'PLAN ACCIÓN GENERAL 2018'!D53</f>
        <v>E9. Articular la  comunicación interna y externa de la entidad.</v>
      </c>
      <c r="E53" s="320" t="str">
        <f>'PLAN ACCIÓN GENERAL 2018'!E53</f>
        <v>N/A</v>
      </c>
      <c r="F53" s="443" t="str">
        <f>'PLAN ACCIÓN GENERAL 2018'!F53</f>
        <v>N/A</v>
      </c>
      <c r="G53" s="306" t="str">
        <f>'PLAN ACCIÓN GENERAL 2018'!I53</f>
        <v>A19.</v>
      </c>
      <c r="H53" s="435" t="str">
        <f>'PLAN ACCIÓN GENERAL 2018'!J53</f>
        <v>Implementar la metodología de trabajo para el manejo de la información interna y externa de la entidad.</v>
      </c>
      <c r="I53" s="35" t="str">
        <f>'PLAN ACCIÓN GENERAL 2018'!AJ53</f>
        <v>N/A</v>
      </c>
      <c r="J53" s="36" t="str">
        <f>'PLAN ACCIÓN GENERAL 2018'!AK53</f>
        <v>N/A</v>
      </c>
      <c r="K53" s="37" t="str">
        <f>'PLAN ACCIÓN GENERAL 2018'!AL53</f>
        <v>N/A</v>
      </c>
      <c r="L53" s="34"/>
      <c r="M53" s="8"/>
      <c r="N53" s="8"/>
      <c r="O53" s="8"/>
      <c r="P53" s="8"/>
      <c r="Q53" s="8"/>
      <c r="R53" s="8"/>
      <c r="S53" s="415"/>
      <c r="T53" s="416"/>
      <c r="U53" s="8"/>
    </row>
    <row r="54" spans="2:21" ht="137.25" customHeight="1" x14ac:dyDescent="0.2">
      <c r="B54" s="591"/>
      <c r="C54" s="582"/>
      <c r="D54" s="319"/>
      <c r="E54" s="320"/>
      <c r="F54" s="443"/>
      <c r="G54" s="309"/>
      <c r="H54" s="431"/>
      <c r="I54" s="35" t="str">
        <f>'PLAN ACCIÓN GENERAL 2018'!AJ54</f>
        <v>N/A</v>
      </c>
      <c r="J54" s="36" t="str">
        <f>'PLAN ACCIÓN GENERAL 2018'!AK54</f>
        <v>N/A</v>
      </c>
      <c r="K54" s="37" t="str">
        <f>'PLAN ACCIÓN GENERAL 2018'!AL54</f>
        <v>N/A</v>
      </c>
      <c r="L54" s="34"/>
      <c r="M54" s="8"/>
      <c r="N54" s="8"/>
      <c r="O54" s="8"/>
      <c r="P54" s="8"/>
      <c r="Q54" s="8"/>
      <c r="R54" s="8"/>
      <c r="S54" s="415"/>
      <c r="T54" s="416"/>
      <c r="U54" s="8"/>
    </row>
    <row r="55" spans="2:21" ht="137.25" customHeight="1" x14ac:dyDescent="0.2">
      <c r="B55" s="591"/>
      <c r="C55" s="582"/>
      <c r="D55" s="319"/>
      <c r="E55" s="320"/>
      <c r="F55" s="443"/>
      <c r="G55" s="307"/>
      <c r="H55" s="436"/>
      <c r="I55" s="35" t="str">
        <f>'PLAN ACCIÓN GENERAL 2018'!AJ55</f>
        <v>N/A</v>
      </c>
      <c r="J55" s="36" t="str">
        <f>'PLAN ACCIÓN GENERAL 2018'!AK55</f>
        <v>N/A</v>
      </c>
      <c r="K55" s="37" t="str">
        <f>'PLAN ACCIÓN GENERAL 2018'!AL55</f>
        <v>N/A</v>
      </c>
      <c r="L55" s="33"/>
      <c r="M55" s="7"/>
      <c r="N55" s="7"/>
      <c r="O55" s="7"/>
      <c r="P55" s="7"/>
      <c r="Q55" s="7"/>
      <c r="R55" s="7"/>
      <c r="S55" s="417"/>
      <c r="T55" s="418"/>
      <c r="U55" s="7"/>
    </row>
    <row r="56" spans="2:21" ht="137.25" customHeight="1" x14ac:dyDescent="0.2">
      <c r="B56" s="591"/>
      <c r="C56" s="582"/>
      <c r="D56" s="26" t="str">
        <f>'PLAN ACCIÓN GENERAL 2018'!D56</f>
        <v>E10. Modernizar el canal institucional.</v>
      </c>
      <c r="E56" s="25" t="str">
        <f>'PLAN ACCIÓN GENERAL 2018'!E56</f>
        <v>N/A</v>
      </c>
      <c r="F56" s="29" t="str">
        <f>'PLAN ACCIÓN GENERAL 2018'!F56</f>
        <v>N/A</v>
      </c>
      <c r="G56" s="27" t="str">
        <f>'PLAN ACCIÓN GENERAL 2018'!I56</f>
        <v>A20.</v>
      </c>
      <c r="H56" s="32" t="str">
        <f>'PLAN ACCIÓN GENERAL 2018'!J56</f>
        <v>Elaborar diagnóstico preliminar interno del estado técnico y jurídico del Canal Congreso para atender el impacto del apagón analógico del año 2019.</v>
      </c>
      <c r="I56" s="35" t="str">
        <f>'PLAN ACCIÓN GENERAL 2018'!AJ56</f>
        <v>N/A</v>
      </c>
      <c r="J56" s="36" t="str">
        <f>'PLAN ACCIÓN GENERAL 2018'!AK56</f>
        <v>N/A</v>
      </c>
      <c r="K56" s="37" t="str">
        <f>'PLAN ACCIÓN GENERAL 2018'!AL56</f>
        <v>N/A</v>
      </c>
      <c r="L56" s="34"/>
      <c r="M56" s="8"/>
      <c r="N56" s="8"/>
      <c r="O56" s="8"/>
      <c r="P56" s="8"/>
      <c r="Q56" s="8"/>
      <c r="R56" s="8"/>
      <c r="S56" s="415"/>
      <c r="T56" s="416"/>
      <c r="U56" s="8"/>
    </row>
    <row r="57" spans="2:21" ht="137.25" customHeight="1" x14ac:dyDescent="0.2">
      <c r="B57" s="591"/>
      <c r="C57" s="582"/>
      <c r="D57" s="301" t="str">
        <f>'PLAN ACCIÓN GENERAL 2018'!D57</f>
        <v xml:space="preserve">E11. Crear un espacio virtual de publicación legislativa. </v>
      </c>
      <c r="E57" s="291" t="str">
        <f>'PLAN ACCIÓN GENERAL 2018'!E57</f>
        <v>N/A</v>
      </c>
      <c r="F57" s="438" t="str">
        <f>'PLAN ACCIÓN GENERAL 2018'!F57</f>
        <v>N/A</v>
      </c>
      <c r="G57" s="306" t="str">
        <f>'PLAN ACCIÓN GENERAL 2018'!I57</f>
        <v>A21.</v>
      </c>
      <c r="H57" s="435" t="str">
        <f>'PLAN ACCIÓN GENERAL 2018'!J57</f>
        <v>Actualizar módulos de la aplicación MI SENADO para transmitir la información legislativa de comisiones constitucionales, Ética y Ordenamiento Territorial.</v>
      </c>
      <c r="I57" s="35" t="str">
        <f>'PLAN ACCIÓN GENERAL 2018'!AJ57</f>
        <v>N/A</v>
      </c>
      <c r="J57" s="36" t="str">
        <f>'PLAN ACCIÓN GENERAL 2018'!AK57</f>
        <v>N/A</v>
      </c>
      <c r="K57" s="37" t="str">
        <f>'PLAN ACCIÓN GENERAL 2018'!AL57</f>
        <v>N/A</v>
      </c>
      <c r="L57" s="34"/>
      <c r="M57" s="8"/>
      <c r="N57" s="8"/>
      <c r="O57" s="8"/>
      <c r="P57" s="8"/>
      <c r="Q57" s="8"/>
      <c r="R57" s="8"/>
      <c r="S57" s="415"/>
      <c r="T57" s="416"/>
      <c r="U57" s="8"/>
    </row>
    <row r="58" spans="2:21" ht="20.25" x14ac:dyDescent="0.2">
      <c r="B58" s="591"/>
      <c r="C58" s="582"/>
      <c r="D58" s="302"/>
      <c r="E58" s="292"/>
      <c r="F58" s="442"/>
      <c r="G58" s="307"/>
      <c r="H58" s="436"/>
      <c r="I58" s="35" t="str">
        <f>'PLAN ACCIÓN GENERAL 2018'!AJ58</f>
        <v>N/A</v>
      </c>
      <c r="J58" s="36" t="str">
        <f>'PLAN ACCIÓN GENERAL 2018'!AK58</f>
        <v>N/A</v>
      </c>
      <c r="K58" s="37" t="str">
        <f>'PLAN ACCIÓN GENERAL 2018'!AL58</f>
        <v>N/A</v>
      </c>
      <c r="L58" s="34"/>
      <c r="M58" s="8"/>
      <c r="N58" s="8"/>
      <c r="O58" s="8"/>
      <c r="P58" s="8"/>
      <c r="Q58" s="8"/>
      <c r="R58" s="8"/>
      <c r="S58" s="415"/>
      <c r="T58" s="416"/>
      <c r="U58" s="8"/>
    </row>
    <row r="59" spans="2:21" ht="137.25" customHeight="1" x14ac:dyDescent="0.2">
      <c r="B59" s="591"/>
      <c r="C59" s="588" t="str">
        <f>'PLAN ACCIÓN GENERAL 2018'!C59</f>
        <v>OE 7. Contar con los espacios y recursos físicos adecuados</v>
      </c>
      <c r="D59" s="301" t="str">
        <f>'PLAN ACCIÓN GENERAL 2018'!D59</f>
        <v>E12. Mejorar la seguridad de las instalaciones físicas del Senado de la República.</v>
      </c>
      <c r="E59" s="291" t="str">
        <f>'PLAN ACCIÓN GENERAL 2018'!E59</f>
        <v>N/A</v>
      </c>
      <c r="F59" s="438" t="str">
        <f>'PLAN ACCIÓN GENERAL 2018'!F59</f>
        <v>N/A</v>
      </c>
      <c r="G59" s="306" t="str">
        <f>'PLAN ACCIÓN GENERAL 2018'!I59</f>
        <v>A22.</v>
      </c>
      <c r="H59" s="435" t="str">
        <f>'PLAN ACCIÓN GENERAL 2018'!J59</f>
        <v>Gestionar la asignación de los recursos para implementar mejoras de seguridad de las instalaciones físicas en las diferentes áreas de la entidad.</v>
      </c>
      <c r="I59" s="35" t="str">
        <f>'PLAN ACCIÓN GENERAL 2018'!AJ59</f>
        <v>N/A</v>
      </c>
      <c r="J59" s="36" t="str">
        <f>'PLAN ACCIÓN GENERAL 2018'!AK59</f>
        <v>N/A</v>
      </c>
      <c r="K59" s="37" t="str">
        <f>'PLAN ACCIÓN GENERAL 2018'!AL59</f>
        <v>N/A</v>
      </c>
      <c r="L59" s="34"/>
      <c r="M59" s="8"/>
      <c r="N59" s="8"/>
      <c r="O59" s="8"/>
      <c r="P59" s="8"/>
      <c r="Q59" s="8"/>
      <c r="R59" s="8"/>
      <c r="S59" s="415"/>
      <c r="T59" s="416"/>
      <c r="U59" s="8"/>
    </row>
    <row r="60" spans="2:21" ht="137.25" customHeight="1" x14ac:dyDescent="0.2">
      <c r="B60" s="592"/>
      <c r="C60" s="589"/>
      <c r="D60" s="302"/>
      <c r="E60" s="292"/>
      <c r="F60" s="442"/>
      <c r="G60" s="307"/>
      <c r="H60" s="436"/>
      <c r="I60" s="35" t="str">
        <f>'PLAN ACCIÓN GENERAL 2018'!AJ60</f>
        <v>N/A</v>
      </c>
      <c r="J60" s="36" t="str">
        <f>'PLAN ACCIÓN GENERAL 2018'!AK60</f>
        <v>N/A</v>
      </c>
      <c r="K60" s="37" t="str">
        <f>'PLAN ACCIÓN GENERAL 2018'!AL60</f>
        <v>N/A</v>
      </c>
      <c r="L60" s="34"/>
      <c r="M60" s="8"/>
      <c r="N60" s="8"/>
      <c r="O60" s="8"/>
      <c r="P60" s="8"/>
      <c r="Q60" s="8"/>
      <c r="R60" s="8"/>
      <c r="S60" s="415"/>
      <c r="T60" s="416"/>
      <c r="U60" s="8"/>
    </row>
    <row r="61" spans="2:21" ht="137.25" customHeight="1" x14ac:dyDescent="0.2">
      <c r="B61" s="587" t="str">
        <f>'PLAN ACCIÓN GENERAL 2018'!B61</f>
        <v>EE3. APRENDIZAJE Y CRECIMIENTO</v>
      </c>
      <c r="C61" s="582" t="str">
        <f>'PLAN ACCIÓN GENERAL 2018'!C61</f>
        <v>OE 8. Fortalecer y modernizar el proceso de Talento Humano de la entidad.</v>
      </c>
      <c r="D61" s="301" t="str">
        <f>'PLAN ACCIÓN GENERAL 2018'!D61</f>
        <v>E13. Fortalecer el proceso de capacitación</v>
      </c>
      <c r="E61" s="291" t="str">
        <f>'PLAN ACCIÓN GENERAL 2018'!E61</f>
        <v>Plan Institucional de Capacitación - PIC</v>
      </c>
      <c r="F61" s="438" t="str">
        <f>'PLAN ACCIÓN GENERAL 2018'!F61</f>
        <v>N/A</v>
      </c>
      <c r="G61" s="27" t="str">
        <f>'PLAN ACCIÓN GENERAL 2018'!I61</f>
        <v>A23.</v>
      </c>
      <c r="H61" s="32" t="str">
        <f>'PLAN ACCIÓN GENERAL 2018'!J61</f>
        <v xml:space="preserve">Gestionar y presentar propuestas de convenios, contratos ante la DGA con entidades que brinden capacitación. </v>
      </c>
      <c r="I61" s="35" t="str">
        <f>'PLAN ACCIÓN GENERAL 2018'!AJ61</f>
        <v>N/A</v>
      </c>
      <c r="J61" s="36" t="str">
        <f>'PLAN ACCIÓN GENERAL 2018'!AK61</f>
        <v>N/A</v>
      </c>
      <c r="K61" s="37" t="str">
        <f>'PLAN ACCIÓN GENERAL 2018'!AL61</f>
        <v>N/A</v>
      </c>
      <c r="L61" s="34"/>
      <c r="M61" s="8"/>
      <c r="N61" s="8"/>
      <c r="O61" s="8"/>
      <c r="P61" s="8"/>
      <c r="Q61" s="8"/>
      <c r="R61" s="8"/>
      <c r="S61" s="415"/>
      <c r="T61" s="416"/>
      <c r="U61" s="8"/>
    </row>
    <row r="62" spans="2:21" ht="137.25" customHeight="1" x14ac:dyDescent="0.2">
      <c r="B62" s="587"/>
      <c r="C62" s="582"/>
      <c r="D62" s="308"/>
      <c r="E62" s="299"/>
      <c r="F62" s="441"/>
      <c r="G62" s="27" t="str">
        <f>'PLAN ACCIÓN GENERAL 2018'!I62</f>
        <v>A24.</v>
      </c>
      <c r="H62" s="32" t="str">
        <f>'PLAN ACCIÓN GENERAL 2018'!J62</f>
        <v xml:space="preserve">Promover el uso y apropiación de software de Talento Humano en el módulo de formación y capacitación   </v>
      </c>
      <c r="I62" s="35" t="str">
        <f>'PLAN ACCIÓN GENERAL 2018'!AJ62</f>
        <v>N/A</v>
      </c>
      <c r="J62" s="36" t="str">
        <f>'PLAN ACCIÓN GENERAL 2018'!AK62</f>
        <v>N/A</v>
      </c>
      <c r="K62" s="37" t="str">
        <f>'PLAN ACCIÓN GENERAL 2018'!AL62</f>
        <v>N/A</v>
      </c>
      <c r="L62" s="34"/>
      <c r="M62" s="8"/>
      <c r="N62" s="8"/>
      <c r="O62" s="8"/>
      <c r="P62" s="8"/>
      <c r="Q62" s="8"/>
      <c r="R62" s="8"/>
      <c r="S62" s="415"/>
      <c r="T62" s="416"/>
      <c r="U62" s="8"/>
    </row>
    <row r="63" spans="2:21" ht="137.25" customHeight="1" x14ac:dyDescent="0.2">
      <c r="B63" s="587"/>
      <c r="C63" s="582"/>
      <c r="D63" s="308"/>
      <c r="E63" s="299"/>
      <c r="F63" s="441"/>
      <c r="G63" s="306" t="str">
        <f>'PLAN ACCIÓN GENERAL 2018'!I63</f>
        <v>A25.</v>
      </c>
      <c r="H63" s="435" t="str">
        <f>'PLAN ACCIÓN GENERAL 2018'!J63</f>
        <v>Realizar la inducción a los Senadores electos 2018-2022</v>
      </c>
      <c r="I63" s="35" t="str">
        <f>'PLAN ACCIÓN GENERAL 2018'!AJ63</f>
        <v>N/A</v>
      </c>
      <c r="J63" s="36" t="str">
        <f>'PLAN ACCIÓN GENERAL 2018'!AK63</f>
        <v>N/A</v>
      </c>
      <c r="K63" s="37" t="str">
        <f>'PLAN ACCIÓN GENERAL 2018'!AL63</f>
        <v>N/A</v>
      </c>
      <c r="L63" s="34"/>
      <c r="M63" s="8"/>
      <c r="N63" s="8"/>
      <c r="O63" s="8"/>
      <c r="P63" s="8"/>
      <c r="Q63" s="8"/>
      <c r="R63" s="8"/>
      <c r="S63" s="415"/>
      <c r="T63" s="416"/>
      <c r="U63" s="8"/>
    </row>
    <row r="64" spans="2:21" ht="137.25" customHeight="1" x14ac:dyDescent="0.2">
      <c r="B64" s="587"/>
      <c r="C64" s="582"/>
      <c r="D64" s="308"/>
      <c r="E64" s="299"/>
      <c r="F64" s="441"/>
      <c r="G64" s="309"/>
      <c r="H64" s="431"/>
      <c r="I64" s="35" t="str">
        <f>'PLAN ACCIÓN GENERAL 2018'!AJ64</f>
        <v>N/A</v>
      </c>
      <c r="J64" s="36" t="str">
        <f>'PLAN ACCIÓN GENERAL 2018'!AK64</f>
        <v>N/A</v>
      </c>
      <c r="K64" s="37" t="str">
        <f>'PLAN ACCIÓN GENERAL 2018'!AL64</f>
        <v>N/A</v>
      </c>
      <c r="L64" s="33"/>
      <c r="M64" s="7"/>
      <c r="N64" s="7"/>
      <c r="O64" s="7"/>
      <c r="P64" s="7"/>
      <c r="Q64" s="7"/>
      <c r="R64" s="7"/>
      <c r="S64" s="417"/>
      <c r="T64" s="418"/>
      <c r="U64" s="7"/>
    </row>
    <row r="65" spans="2:21" ht="137.25" customHeight="1" x14ac:dyDescent="0.2">
      <c r="B65" s="587"/>
      <c r="C65" s="582"/>
      <c r="D65" s="308"/>
      <c r="E65" s="299"/>
      <c r="F65" s="441"/>
      <c r="G65" s="309"/>
      <c r="H65" s="431"/>
      <c r="I65" s="35" t="str">
        <f>'PLAN ACCIÓN GENERAL 2018'!AJ65</f>
        <v>N/A</v>
      </c>
      <c r="J65" s="36" t="str">
        <f>'PLAN ACCIÓN GENERAL 2018'!AK65</f>
        <v>N/A</v>
      </c>
      <c r="K65" s="37" t="str">
        <f>'PLAN ACCIÓN GENERAL 2018'!AL65</f>
        <v>N/A</v>
      </c>
      <c r="L65" s="34"/>
      <c r="M65" s="8"/>
      <c r="N65" s="8"/>
      <c r="O65" s="8"/>
      <c r="P65" s="8"/>
      <c r="Q65" s="8"/>
      <c r="R65" s="8"/>
      <c r="S65" s="415"/>
      <c r="T65" s="416"/>
      <c r="U65" s="8"/>
    </row>
    <row r="66" spans="2:21" ht="137.25" customHeight="1" x14ac:dyDescent="0.2">
      <c r="B66" s="587"/>
      <c r="C66" s="582"/>
      <c r="D66" s="302"/>
      <c r="E66" s="292"/>
      <c r="F66" s="442"/>
      <c r="G66" s="307"/>
      <c r="H66" s="436"/>
      <c r="I66" s="35" t="str">
        <f>'PLAN ACCIÓN GENERAL 2018'!AJ66</f>
        <v>N/A</v>
      </c>
      <c r="J66" s="36" t="str">
        <f>'PLAN ACCIÓN GENERAL 2018'!AK66</f>
        <v>N/A</v>
      </c>
      <c r="K66" s="37" t="str">
        <f>'PLAN ACCIÓN GENERAL 2018'!AL66</f>
        <v>N/A</v>
      </c>
      <c r="L66" s="34"/>
      <c r="M66" s="8"/>
      <c r="N66" s="8"/>
      <c r="O66" s="8"/>
      <c r="P66" s="8"/>
      <c r="Q66" s="8"/>
      <c r="R66" s="8"/>
      <c r="S66" s="415"/>
      <c r="T66" s="416"/>
      <c r="U66" s="8"/>
    </row>
    <row r="67" spans="2:21" ht="137.25" customHeight="1" x14ac:dyDescent="0.2">
      <c r="B67" s="587"/>
      <c r="C67" s="582"/>
      <c r="D67" s="319" t="str">
        <f>'PLAN ACCIÓN GENERAL 2018'!D67</f>
        <v>E14. Fortalecer el proceso de bienestar</v>
      </c>
      <c r="E67" s="291" t="str">
        <f>'PLAN ACCIÓN GENERAL 2018'!E67</f>
        <v>Plan de Bienestar</v>
      </c>
      <c r="F67" s="438" t="str">
        <f>'PLAN ACCIÓN GENERAL 2018'!F67</f>
        <v>N/A</v>
      </c>
      <c r="G67" s="27" t="str">
        <f>'PLAN ACCIÓN GENERAL 2018'!I67</f>
        <v>A26.</v>
      </c>
      <c r="H67" s="32" t="str">
        <f>'PLAN ACCIÓN GENERAL 2018'!J67</f>
        <v xml:space="preserve">Gestionar y presentar propuestas ante  la DGA que permitan la ejecución del plan de bienestar. </v>
      </c>
      <c r="I67" s="35" t="str">
        <f>'PLAN ACCIÓN GENERAL 2018'!AJ67</f>
        <v>N/A</v>
      </c>
      <c r="J67" s="36" t="str">
        <f>'PLAN ACCIÓN GENERAL 2018'!AK67</f>
        <v>N/A</v>
      </c>
      <c r="K67" s="37" t="str">
        <f>'PLAN ACCIÓN GENERAL 2018'!AL67</f>
        <v>N/A</v>
      </c>
      <c r="L67" s="34"/>
      <c r="M67" s="8"/>
      <c r="N67" s="8"/>
      <c r="O67" s="8"/>
      <c r="P67" s="8"/>
      <c r="Q67" s="8"/>
      <c r="R67" s="8"/>
      <c r="S67" s="415"/>
      <c r="T67" s="416"/>
      <c r="U67" s="8"/>
    </row>
    <row r="68" spans="2:21" ht="137.25" customHeight="1" x14ac:dyDescent="0.2">
      <c r="B68" s="587"/>
      <c r="C68" s="582"/>
      <c r="D68" s="319"/>
      <c r="E68" s="292"/>
      <c r="F68" s="442"/>
      <c r="G68" s="27" t="str">
        <f>'PLAN ACCIÓN GENERAL 2018'!I69</f>
        <v>A27.</v>
      </c>
      <c r="H68" s="32" t="str">
        <f>'PLAN ACCIÓN GENERAL 2018'!J69</f>
        <v>Promover el uso y apropiación de software de Talento Humano en el módulo de bienestar</v>
      </c>
      <c r="I68" s="35" t="str">
        <f>'PLAN ACCIÓN GENERAL 2018'!AJ69</f>
        <v>N/A</v>
      </c>
      <c r="J68" s="36" t="str">
        <f>'PLAN ACCIÓN GENERAL 2018'!AK69</f>
        <v>N/A</v>
      </c>
      <c r="K68" s="37" t="str">
        <f>'PLAN ACCIÓN GENERAL 2018'!AL69</f>
        <v>N/A</v>
      </c>
      <c r="L68" s="34"/>
      <c r="M68" s="8"/>
      <c r="N68" s="8"/>
      <c r="O68" s="8"/>
      <c r="P68" s="8"/>
      <c r="Q68" s="8"/>
      <c r="R68" s="8"/>
      <c r="S68" s="415"/>
      <c r="T68" s="416"/>
      <c r="U68" s="8"/>
    </row>
    <row r="69" spans="2:21" ht="137.25" customHeight="1" x14ac:dyDescent="0.2">
      <c r="B69" s="587"/>
      <c r="C69" s="582"/>
      <c r="D69" s="26" t="str">
        <f>'PLAN ACCIÓN GENERAL 2018'!D70</f>
        <v>E15. Diseñar proyecto de nueva estructura organizacional</v>
      </c>
      <c r="E69" s="13" t="str">
        <f>'PLAN ACCIÓN GENERAL 2018'!E70</f>
        <v>N/A</v>
      </c>
      <c r="F69" s="29" t="str">
        <f>'PLAN ACCIÓN GENERAL 2018'!F70</f>
        <v>N/A</v>
      </c>
      <c r="G69" s="27" t="str">
        <f>'PLAN ACCIÓN GENERAL 2018'!I70</f>
        <v>A28.</v>
      </c>
      <c r="H69" s="32" t="str">
        <f>'PLAN ACCIÓN GENERAL 2018'!J70</f>
        <v>Reformular el proyecto de estructura organizacional del senado</v>
      </c>
      <c r="I69" s="35" t="str">
        <f>'PLAN ACCIÓN GENERAL 2018'!AJ70</f>
        <v>N/A</v>
      </c>
      <c r="J69" s="36" t="str">
        <f>'PLAN ACCIÓN GENERAL 2018'!AK70</f>
        <v>N/A</v>
      </c>
      <c r="K69" s="37" t="str">
        <f>'PLAN ACCIÓN GENERAL 2018'!AL70</f>
        <v>N/A</v>
      </c>
      <c r="L69" s="34"/>
      <c r="M69" s="8"/>
      <c r="N69" s="8"/>
      <c r="O69" s="8"/>
      <c r="P69" s="8"/>
      <c r="Q69" s="8"/>
      <c r="R69" s="8"/>
      <c r="S69" s="415"/>
      <c r="T69" s="416"/>
      <c r="U69" s="8"/>
    </row>
    <row r="70" spans="2:21" ht="137.25" customHeight="1" x14ac:dyDescent="0.2">
      <c r="B70" s="587"/>
      <c r="C70" s="24" t="str">
        <f>'PLAN ACCIÓN GENERAL 2018'!C71</f>
        <v>OE 9. Fortalecer la apropiación y el uso de la tecnología</v>
      </c>
      <c r="D70" s="26" t="str">
        <f>'PLAN ACCIÓN GENERAL 2018'!D71</f>
        <v>E16. Adelantar campañas de divulgación, uso y apropiación de los nuevos Software adquiridos por la entidad.</v>
      </c>
      <c r="E70" s="25" t="str">
        <f>'PLAN ACCIÓN GENERAL 2018'!E71</f>
        <v>N/A</v>
      </c>
      <c r="F70" s="29" t="str">
        <f>'PLAN ACCIÓN GENERAL 2018'!F71</f>
        <v>N/A</v>
      </c>
      <c r="G70" s="27" t="str">
        <f>'PLAN ACCIÓN GENERAL 2018'!I71</f>
        <v>A29.</v>
      </c>
      <c r="H70" s="32" t="str">
        <f>'PLAN ACCIÓN GENERAL 2018'!J71</f>
        <v>Diseñar y ejecutar campañas de  acompañamiento para el uso y apropiación de los software de gestión del talento humano y calidad.</v>
      </c>
      <c r="I70" s="35" t="str">
        <f>'PLAN ACCIÓN GENERAL 2018'!AJ71</f>
        <v>N/A</v>
      </c>
      <c r="J70" s="36" t="str">
        <f>'PLAN ACCIÓN GENERAL 2018'!AK71</f>
        <v>N/A</v>
      </c>
      <c r="K70" s="37" t="str">
        <f>'PLAN ACCIÓN GENERAL 2018'!AL71</f>
        <v>N/A</v>
      </c>
      <c r="L70" s="34"/>
      <c r="M70" s="8"/>
      <c r="N70" s="8"/>
      <c r="O70" s="8"/>
      <c r="P70" s="8"/>
      <c r="Q70" s="8"/>
      <c r="R70" s="8"/>
      <c r="S70" s="415"/>
      <c r="T70" s="416"/>
      <c r="U70" s="8"/>
    </row>
    <row r="71" spans="2:21" ht="137.25" customHeight="1" x14ac:dyDescent="0.2">
      <c r="B71" s="587"/>
      <c r="C71" s="24" t="str">
        <f>'PLAN ACCIÓN GENERAL 2018'!C72</f>
        <v>OE 10. Contar con sistemas de información articulados con los procesos</v>
      </c>
      <c r="D71" s="26" t="str">
        <f>'PLAN ACCIÓN GENERAL 2018'!D72</f>
        <v>E17. Fortalecer los sistemas de información de acuerdo a las necesidades de la Entidad.</v>
      </c>
      <c r="E71" s="25" t="str">
        <f>'PLAN ACCIÓN GENERAL 2018'!E72</f>
        <v>N/A</v>
      </c>
      <c r="F71" s="29" t="str">
        <f>'PLAN ACCIÓN GENERAL 2018'!F72</f>
        <v>N/A</v>
      </c>
      <c r="G71" s="27" t="str">
        <f>'PLAN ACCIÓN GENERAL 2018'!I72</f>
        <v>A30.</v>
      </c>
      <c r="H71" s="32" t="str">
        <f>'PLAN ACCIÓN GENERAL 2018'!J72</f>
        <v>Actualizar el PETIC</v>
      </c>
      <c r="I71" s="35" t="str">
        <f>'PLAN ACCIÓN GENERAL 2018'!AJ72</f>
        <v>N/A</v>
      </c>
      <c r="J71" s="36" t="str">
        <f>'PLAN ACCIÓN GENERAL 2018'!AK72</f>
        <v>N/A</v>
      </c>
      <c r="K71" s="37" t="str">
        <f>'PLAN ACCIÓN GENERAL 2018'!AL72</f>
        <v>N/A</v>
      </c>
      <c r="L71" s="34"/>
      <c r="M71" s="8"/>
      <c r="N71" s="8"/>
      <c r="O71" s="8"/>
      <c r="P71" s="8"/>
      <c r="Q71" s="8"/>
      <c r="R71" s="8"/>
      <c r="S71" s="415"/>
      <c r="T71" s="416"/>
      <c r="U71" s="8"/>
    </row>
    <row r="72" spans="2:21" ht="137.25" customHeight="1" x14ac:dyDescent="0.2">
      <c r="B72" s="587"/>
      <c r="C72" s="582" t="str">
        <f>'PLAN ACCIÓN GENERAL 2018'!C73</f>
        <v>OE11. Fortalecer la cultura organizacional a partir de la interiorización de valores.</v>
      </c>
      <c r="D72" s="319" t="str">
        <f>'PLAN ACCIÓN GENERAL 2018'!D73</f>
        <v>E18. Mejorar el clima laboral y el sentido de pertenencia.</v>
      </c>
      <c r="E72" s="320" t="str">
        <f>'PLAN ACCIÓN GENERAL 2018'!E73</f>
        <v>N/A</v>
      </c>
      <c r="F72" s="443" t="str">
        <f>'PLAN ACCIÓN GENERAL 2018'!F73</f>
        <v>N/A</v>
      </c>
      <c r="G72" s="27" t="str">
        <f>'PLAN ACCIÓN GENERAL 2018'!I73</f>
        <v>A31.</v>
      </c>
      <c r="H72" s="32" t="str">
        <f>'PLAN ACCIÓN GENERAL 2018'!J73</f>
        <v xml:space="preserve">Realizar jornadas de reconocimiento en la apropiación de valores institucionales </v>
      </c>
      <c r="I72" s="35" t="str">
        <f>'PLAN ACCIÓN GENERAL 2018'!AJ73</f>
        <v>N/A</v>
      </c>
      <c r="J72" s="36" t="str">
        <f>'PLAN ACCIÓN GENERAL 2018'!AK73</f>
        <v>N/A</v>
      </c>
      <c r="K72" s="37" t="str">
        <f>'PLAN ACCIÓN GENERAL 2018'!AL73</f>
        <v>N/A</v>
      </c>
      <c r="L72" s="34"/>
      <c r="M72" s="8"/>
      <c r="N72" s="8"/>
      <c r="O72" s="8"/>
      <c r="P72" s="8"/>
      <c r="Q72" s="8"/>
      <c r="R72" s="8"/>
      <c r="S72" s="415"/>
      <c r="T72" s="416"/>
      <c r="U72" s="8"/>
    </row>
    <row r="73" spans="2:21" ht="137.25" customHeight="1" x14ac:dyDescent="0.2">
      <c r="B73" s="587"/>
      <c r="C73" s="582"/>
      <c r="D73" s="319"/>
      <c r="E73" s="320"/>
      <c r="F73" s="443"/>
      <c r="G73" s="27" t="str">
        <f>'PLAN ACCIÓN GENERAL 2018'!I74</f>
        <v>A32.</v>
      </c>
      <c r="H73" s="32" t="str">
        <f>'PLAN ACCIÓN GENERAL 2018'!J74</f>
        <v xml:space="preserve">Actualizar y ejecutar el plan de intervención  en clima organizacional </v>
      </c>
      <c r="I73" s="35" t="str">
        <f>'PLAN ACCIÓN GENERAL 2018'!AJ74</f>
        <v>N/A</v>
      </c>
      <c r="J73" s="36" t="str">
        <f>'PLAN ACCIÓN GENERAL 2018'!AK74</f>
        <v>N/A</v>
      </c>
      <c r="K73" s="37" t="str">
        <f>'PLAN ACCIÓN GENERAL 2018'!AL74</f>
        <v>N/A</v>
      </c>
      <c r="L73" s="33"/>
      <c r="M73" s="7"/>
      <c r="N73" s="7"/>
      <c r="O73" s="7"/>
      <c r="P73" s="7"/>
      <c r="Q73" s="7"/>
      <c r="R73" s="7"/>
      <c r="S73" s="417"/>
      <c r="T73" s="418"/>
      <c r="U73" s="7"/>
    </row>
    <row r="74" spans="2:21" ht="137.25" customHeight="1" x14ac:dyDescent="0.2">
      <c r="B74" s="579" t="str">
        <f>'PLAN ACCIÓN GENERAL 2018'!B75</f>
        <v>EE4. FINANCIERA</v>
      </c>
      <c r="C74" s="582" t="str">
        <f>'PLAN ACCIÓN GENERAL 2018'!C75</f>
        <v>OE 12. Planear y gestionar la ejecución y protección de los recursos financieros</v>
      </c>
      <c r="D74" s="26" t="str">
        <f>'PLAN ACCIÓN GENERAL 2018'!D75</f>
        <v>E19. Gestionar el presupuesto de inversión institucional, para desarrollar proyectos de modernización y expansión física y tecnológica.</v>
      </c>
      <c r="E74" s="25" t="str">
        <f>'PLAN ACCIÓN GENERAL 2018'!E75</f>
        <v>N/A</v>
      </c>
      <c r="F74" s="29" t="str">
        <f>'PLAN ACCIÓN GENERAL 2018'!F75</f>
        <v>N/A</v>
      </c>
      <c r="G74" s="27" t="str">
        <f>'PLAN ACCIÓN GENERAL 2018'!I75</f>
        <v>A33.</v>
      </c>
      <c r="H74" s="32" t="str">
        <f>'PLAN ACCIÓN GENERAL 2018'!J75</f>
        <v>Entregar la información  de ejecuciones presupuestales de inversión de los últimos años como insumo para la solicitud de recursos adicionales</v>
      </c>
      <c r="I74" s="35" t="str">
        <f>'PLAN ACCIÓN GENERAL 2018'!AJ75</f>
        <v>N/A</v>
      </c>
      <c r="J74" s="36" t="str">
        <f>'PLAN ACCIÓN GENERAL 2018'!AK75</f>
        <v>N/A</v>
      </c>
      <c r="K74" s="37" t="str">
        <f>'PLAN ACCIÓN GENERAL 2018'!AL75</f>
        <v>N/A</v>
      </c>
      <c r="L74" s="34"/>
      <c r="M74" s="8"/>
      <c r="N74" s="8"/>
      <c r="O74" s="8"/>
      <c r="P74" s="8"/>
      <c r="Q74" s="8"/>
      <c r="R74" s="8"/>
      <c r="S74" s="415"/>
      <c r="T74" s="416"/>
      <c r="U74" s="8"/>
    </row>
    <row r="75" spans="2:21" ht="137.25" customHeight="1" x14ac:dyDescent="0.2">
      <c r="B75" s="580"/>
      <c r="C75" s="583"/>
      <c r="D75" s="301" t="str">
        <f>'PLAN ACCIÓN GENERAL 2018'!D76</f>
        <v>E 20. Fortalecer el componente de defensa jurídica frente a las acciones  judiciales.</v>
      </c>
      <c r="E75" s="291" t="str">
        <f>'PLAN ACCIÓN GENERAL 2018'!E76</f>
        <v>N/A</v>
      </c>
      <c r="F75" s="438" t="str">
        <f>'PLAN ACCIÓN GENERAL 2018'!F76</f>
        <v>N/A</v>
      </c>
      <c r="G75" s="585" t="str">
        <f>'PLAN ACCIÓN GENERAL 2018'!I76</f>
        <v>A34.</v>
      </c>
      <c r="H75" s="427" t="str">
        <f>'PLAN ACCIÓN GENERAL 2018'!J76</f>
        <v>Adoptar el plan de defensa judicial para la Corporación, tanto en lo judicial, constitucional y legal.</v>
      </c>
      <c r="I75" s="35" t="str">
        <f>'PLAN ACCIÓN GENERAL 2018'!AJ76</f>
        <v>Revisar y ajustar el Plan de Defensa judicial, para presentarlo a la Dirección General Administrativa.</v>
      </c>
      <c r="J75" s="36" t="str">
        <f>'PLAN ACCIÓN GENERAL 2018'!AK76</f>
        <v>Plan de Defensa judicial, presentarlo a la Dirección General Administrativa.</v>
      </c>
      <c r="K75" s="37">
        <f>'PLAN ACCIÓN GENERAL 2018'!AL76</f>
        <v>43205</v>
      </c>
      <c r="L75" s="34"/>
      <c r="M75" s="8"/>
      <c r="N75" s="8"/>
      <c r="O75" s="8"/>
      <c r="P75" s="8"/>
      <c r="Q75" s="8"/>
      <c r="R75" s="8"/>
      <c r="S75" s="415" t="s">
        <v>311</v>
      </c>
      <c r="T75" s="416"/>
      <c r="U75" s="8"/>
    </row>
    <row r="76" spans="2:21" ht="137.25" customHeight="1" thickBot="1" x14ac:dyDescent="0.25">
      <c r="B76" s="581"/>
      <c r="C76" s="584"/>
      <c r="D76" s="329"/>
      <c r="E76" s="333"/>
      <c r="F76" s="439"/>
      <c r="G76" s="586"/>
      <c r="H76" s="428"/>
      <c r="I76" s="35" t="str">
        <f>'PLAN ACCIÓN GENERAL 2018'!AJ77</f>
        <v>Presentar la solicitud de la asignación de recursos, una vez aprobado el Plan de Defensa judicial, para la implementación.</v>
      </c>
      <c r="J76" s="36" t="str">
        <f>'PLAN ACCIÓN GENERAL 2018'!AK77</f>
        <v>Solicitud de la asignación de recursos.</v>
      </c>
      <c r="K76" s="37">
        <f>'PLAN ACCIÓN GENERAL 2018'!AL77</f>
        <v>43373</v>
      </c>
      <c r="L76" s="34"/>
      <c r="M76" s="8"/>
      <c r="N76" s="8"/>
      <c r="O76" s="8"/>
      <c r="P76" s="8"/>
      <c r="Q76" s="8"/>
      <c r="R76" s="8"/>
      <c r="S76" s="415" t="s">
        <v>311</v>
      </c>
      <c r="T76" s="416"/>
      <c r="U76" s="8"/>
    </row>
    <row r="77" spans="2:21" x14ac:dyDescent="0.2">
      <c r="G77" s="4"/>
      <c r="S77" s="9"/>
      <c r="U77" s="4"/>
    </row>
    <row r="78" spans="2:21" x14ac:dyDescent="0.2">
      <c r="G78" s="4"/>
      <c r="S78" s="9"/>
      <c r="U78" s="4"/>
    </row>
    <row r="79" spans="2:21" x14ac:dyDescent="0.2">
      <c r="G79" s="4"/>
      <c r="S79" s="9"/>
      <c r="U79" s="4"/>
    </row>
    <row r="80" spans="2:21" x14ac:dyDescent="0.2">
      <c r="G80" s="4"/>
      <c r="S80" s="9"/>
      <c r="U80" s="4"/>
    </row>
    <row r="81" spans="7:21" x14ac:dyDescent="0.2">
      <c r="G81" s="4"/>
      <c r="S81" s="9"/>
      <c r="U81" s="4"/>
    </row>
    <row r="82" spans="7:21" x14ac:dyDescent="0.2">
      <c r="G82" s="4"/>
      <c r="S82" s="9"/>
      <c r="U82" s="4"/>
    </row>
    <row r="83" spans="7:21" x14ac:dyDescent="0.2">
      <c r="G83" s="4"/>
      <c r="S83" s="9"/>
      <c r="U83" s="4"/>
    </row>
    <row r="84" spans="7:21" x14ac:dyDescent="0.2">
      <c r="G84" s="4"/>
      <c r="S84" s="9"/>
      <c r="U84" s="4"/>
    </row>
    <row r="85" spans="7:21" x14ac:dyDescent="0.2">
      <c r="G85" s="4"/>
      <c r="S85" s="9"/>
      <c r="U85" s="4"/>
    </row>
    <row r="86" spans="7:21" x14ac:dyDescent="0.2">
      <c r="G86" s="4"/>
      <c r="S86" s="9"/>
      <c r="U86" s="4"/>
    </row>
    <row r="87" spans="7:21" x14ac:dyDescent="0.2">
      <c r="G87" s="4"/>
      <c r="S87" s="9"/>
      <c r="U87" s="4"/>
    </row>
    <row r="88" spans="7:21" x14ac:dyDescent="0.2">
      <c r="G88" s="4"/>
      <c r="S88" s="9"/>
      <c r="U88" s="4"/>
    </row>
    <row r="89" spans="7:21" x14ac:dyDescent="0.2">
      <c r="G89" s="4"/>
      <c r="S89" s="9"/>
      <c r="U89" s="4"/>
    </row>
    <row r="90" spans="7:21" x14ac:dyDescent="0.2">
      <c r="G90" s="4"/>
      <c r="S90" s="9"/>
      <c r="U90" s="4"/>
    </row>
    <row r="91" spans="7:21" x14ac:dyDescent="0.2">
      <c r="G91" s="4"/>
      <c r="S91" s="9"/>
      <c r="U91" s="4"/>
    </row>
    <row r="92" spans="7:21" x14ac:dyDescent="0.2">
      <c r="G92" s="4"/>
      <c r="S92" s="9"/>
      <c r="U92" s="4"/>
    </row>
    <row r="93" spans="7:21" x14ac:dyDescent="0.2">
      <c r="G93" s="4"/>
      <c r="S93" s="9"/>
      <c r="U93" s="4"/>
    </row>
    <row r="94" spans="7:21" x14ac:dyDescent="0.2">
      <c r="G94" s="4"/>
      <c r="S94" s="9"/>
      <c r="U94" s="4"/>
    </row>
    <row r="95" spans="7:21" x14ac:dyDescent="0.2">
      <c r="G95" s="4"/>
      <c r="S95" s="9"/>
      <c r="U95" s="4"/>
    </row>
    <row r="96" spans="7:21" x14ac:dyDescent="0.2">
      <c r="G96" s="4"/>
      <c r="S96" s="9"/>
      <c r="U96" s="4"/>
    </row>
    <row r="97" spans="7:21" x14ac:dyDescent="0.2">
      <c r="G97" s="4"/>
      <c r="S97" s="9"/>
      <c r="U97" s="4"/>
    </row>
    <row r="98" spans="7:21" x14ac:dyDescent="0.2">
      <c r="G98" s="4"/>
      <c r="S98" s="9"/>
      <c r="U98" s="4"/>
    </row>
    <row r="99" spans="7:21" x14ac:dyDescent="0.2">
      <c r="G99" s="4"/>
      <c r="S99" s="9"/>
      <c r="U99" s="4"/>
    </row>
    <row r="100" spans="7:21" x14ac:dyDescent="0.2">
      <c r="G100" s="4"/>
      <c r="S100" s="9"/>
      <c r="U100" s="4"/>
    </row>
    <row r="101" spans="7:21" x14ac:dyDescent="0.2">
      <c r="G101" s="4"/>
      <c r="S101" s="9"/>
      <c r="U101" s="4"/>
    </row>
    <row r="102" spans="7:21" x14ac:dyDescent="0.2">
      <c r="G102" s="4"/>
      <c r="S102" s="9"/>
      <c r="U102" s="4"/>
    </row>
    <row r="103" spans="7:21" x14ac:dyDescent="0.2">
      <c r="G103" s="4"/>
      <c r="S103" s="9"/>
      <c r="U103" s="4"/>
    </row>
    <row r="104" spans="7:21" x14ac:dyDescent="0.2">
      <c r="G104" s="4"/>
      <c r="S104" s="9"/>
      <c r="U104" s="4"/>
    </row>
    <row r="105" spans="7:21" x14ac:dyDescent="0.2">
      <c r="G105" s="4"/>
      <c r="S105" s="9"/>
      <c r="U105" s="4"/>
    </row>
    <row r="106" spans="7:21" x14ac:dyDescent="0.2">
      <c r="G106" s="4"/>
      <c r="S106" s="9"/>
      <c r="U106" s="4"/>
    </row>
    <row r="107" spans="7:21" x14ac:dyDescent="0.2">
      <c r="G107" s="4"/>
      <c r="S107" s="9"/>
      <c r="U107" s="4"/>
    </row>
    <row r="108" spans="7:21" x14ac:dyDescent="0.2">
      <c r="G108" s="4"/>
      <c r="S108" s="9"/>
      <c r="U108" s="4"/>
    </row>
    <row r="109" spans="7:21" x14ac:dyDescent="0.2">
      <c r="G109" s="4"/>
      <c r="S109" s="9"/>
      <c r="U109" s="4"/>
    </row>
    <row r="110" spans="7:21" x14ac:dyDescent="0.2">
      <c r="G110" s="4"/>
      <c r="S110" s="9"/>
      <c r="U110" s="4"/>
    </row>
    <row r="111" spans="7:21" x14ac:dyDescent="0.2">
      <c r="G111" s="4"/>
      <c r="S111" s="9"/>
      <c r="U111" s="4"/>
    </row>
    <row r="112" spans="7:21" x14ac:dyDescent="0.2">
      <c r="G112" s="4"/>
      <c r="S112" s="9"/>
      <c r="U112" s="4"/>
    </row>
    <row r="113" spans="7:21" x14ac:dyDescent="0.2">
      <c r="G113" s="4"/>
      <c r="S113" s="9"/>
      <c r="U113" s="4"/>
    </row>
    <row r="114" spans="7:21" x14ac:dyDescent="0.2">
      <c r="G114" s="4"/>
      <c r="S114" s="9"/>
      <c r="U114" s="4"/>
    </row>
    <row r="115" spans="7:21" x14ac:dyDescent="0.2">
      <c r="G115" s="4"/>
      <c r="S115" s="9"/>
      <c r="U115" s="4"/>
    </row>
    <row r="116" spans="7:21" x14ac:dyDescent="0.2">
      <c r="G116" s="4"/>
      <c r="S116" s="9"/>
      <c r="U116" s="4"/>
    </row>
    <row r="117" spans="7:21" x14ac:dyDescent="0.2">
      <c r="G117" s="4"/>
      <c r="S117" s="9"/>
      <c r="U117" s="4"/>
    </row>
    <row r="118" spans="7:21" x14ac:dyDescent="0.2">
      <c r="G118" s="4"/>
      <c r="S118" s="9"/>
      <c r="U118" s="4"/>
    </row>
    <row r="119" spans="7:21" x14ac:dyDescent="0.2">
      <c r="G119" s="4"/>
      <c r="S119" s="9"/>
      <c r="U119" s="4"/>
    </row>
    <row r="120" spans="7:21" x14ac:dyDescent="0.2">
      <c r="G120" s="4"/>
      <c r="S120" s="9"/>
      <c r="U120" s="4"/>
    </row>
    <row r="121" spans="7:21" x14ac:dyDescent="0.2">
      <c r="G121" s="4"/>
      <c r="S121" s="9"/>
      <c r="U121" s="4"/>
    </row>
    <row r="122" spans="7:21" x14ac:dyDescent="0.2">
      <c r="G122" s="4"/>
      <c r="S122" s="9"/>
      <c r="U122" s="4"/>
    </row>
    <row r="123" spans="7:21" x14ac:dyDescent="0.2">
      <c r="G123" s="4"/>
      <c r="S123" s="9"/>
      <c r="U123" s="4"/>
    </row>
    <row r="124" spans="7:21" x14ac:dyDescent="0.2">
      <c r="G124" s="4"/>
      <c r="S124" s="9"/>
      <c r="U124" s="4"/>
    </row>
    <row r="125" spans="7:21" x14ac:dyDescent="0.2">
      <c r="G125" s="4"/>
      <c r="S125" s="9"/>
      <c r="U125" s="4"/>
    </row>
    <row r="126" spans="7:21" x14ac:dyDescent="0.2">
      <c r="G126" s="4"/>
      <c r="S126" s="9"/>
      <c r="U126" s="4"/>
    </row>
    <row r="127" spans="7:21" x14ac:dyDescent="0.2">
      <c r="G127" s="4"/>
      <c r="S127" s="9"/>
      <c r="U127" s="4"/>
    </row>
    <row r="128" spans="7:21" x14ac:dyDescent="0.2">
      <c r="G128" s="4"/>
      <c r="S128" s="9"/>
      <c r="U128" s="4"/>
    </row>
    <row r="129" spans="7:21" x14ac:dyDescent="0.2">
      <c r="G129" s="4"/>
      <c r="S129" s="9"/>
      <c r="U129" s="4"/>
    </row>
    <row r="130" spans="7:21" x14ac:dyDescent="0.2">
      <c r="G130" s="4"/>
      <c r="S130" s="9"/>
      <c r="U130" s="4"/>
    </row>
    <row r="131" spans="7:21" x14ac:dyDescent="0.2">
      <c r="G131" s="4"/>
      <c r="S131" s="9"/>
      <c r="U131" s="4"/>
    </row>
    <row r="132" spans="7:21" x14ac:dyDescent="0.2">
      <c r="G132" s="4"/>
      <c r="S132" s="9"/>
      <c r="U132" s="4"/>
    </row>
    <row r="133" spans="7:21" x14ac:dyDescent="0.2">
      <c r="G133" s="4"/>
      <c r="S133" s="9"/>
      <c r="U133" s="4"/>
    </row>
    <row r="134" spans="7:21" x14ac:dyDescent="0.2">
      <c r="G134" s="4"/>
      <c r="S134" s="9"/>
      <c r="U134" s="4"/>
    </row>
    <row r="135" spans="7:21" x14ac:dyDescent="0.2">
      <c r="G135" s="4"/>
      <c r="S135" s="9"/>
      <c r="U135" s="4"/>
    </row>
    <row r="136" spans="7:21" x14ac:dyDescent="0.2">
      <c r="G136" s="4"/>
      <c r="S136" s="9"/>
      <c r="U136" s="4"/>
    </row>
    <row r="137" spans="7:21" x14ac:dyDescent="0.2">
      <c r="G137" s="4"/>
      <c r="S137" s="9"/>
      <c r="U137" s="4"/>
    </row>
    <row r="138" spans="7:21" x14ac:dyDescent="0.2">
      <c r="G138" s="4"/>
      <c r="S138" s="9"/>
      <c r="U138" s="4"/>
    </row>
    <row r="139" spans="7:21" x14ac:dyDescent="0.2">
      <c r="G139" s="4"/>
      <c r="S139" s="9"/>
      <c r="U139" s="4"/>
    </row>
    <row r="140" spans="7:21" x14ac:dyDescent="0.2">
      <c r="G140" s="4"/>
      <c r="S140" s="9"/>
      <c r="U140" s="4"/>
    </row>
    <row r="141" spans="7:21" x14ac:dyDescent="0.2">
      <c r="G141" s="4"/>
      <c r="S141" s="9"/>
      <c r="U141" s="4"/>
    </row>
    <row r="142" spans="7:21" x14ac:dyDescent="0.2">
      <c r="G142" s="4"/>
      <c r="S142" s="9"/>
      <c r="U142" s="4"/>
    </row>
    <row r="143" spans="7:21" x14ac:dyDescent="0.2">
      <c r="G143" s="4"/>
      <c r="S143" s="9"/>
      <c r="U143" s="4"/>
    </row>
    <row r="144" spans="7:21" x14ac:dyDescent="0.2">
      <c r="G144" s="4"/>
      <c r="S144" s="9"/>
      <c r="U144" s="4"/>
    </row>
  </sheetData>
  <mergeCells count="180">
    <mergeCell ref="B1:U1"/>
    <mergeCell ref="B2:C4"/>
    <mergeCell ref="D2:R2"/>
    <mergeCell ref="S2:U2"/>
    <mergeCell ref="D3:R3"/>
    <mergeCell ref="S3:U3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L9:L10"/>
    <mergeCell ref="M9:P9"/>
    <mergeCell ref="Q9:Q10"/>
    <mergeCell ref="R9:R10"/>
    <mergeCell ref="S9:T10"/>
    <mergeCell ref="U9:U10"/>
    <mergeCell ref="E9:E10"/>
    <mergeCell ref="F9:F10"/>
    <mergeCell ref="G9:H9"/>
    <mergeCell ref="I9:I10"/>
    <mergeCell ref="J9:J10"/>
    <mergeCell ref="K9:K10"/>
    <mergeCell ref="H11:H12"/>
    <mergeCell ref="S11:T11"/>
    <mergeCell ref="S12:T12"/>
    <mergeCell ref="G13:G14"/>
    <mergeCell ref="H13:H14"/>
    <mergeCell ref="S13:T13"/>
    <mergeCell ref="S14:T14"/>
    <mergeCell ref="B11:B20"/>
    <mergeCell ref="C11:C15"/>
    <mergeCell ref="D11:D15"/>
    <mergeCell ref="E11:E20"/>
    <mergeCell ref="F11:F20"/>
    <mergeCell ref="G11:G12"/>
    <mergeCell ref="S15:T15"/>
    <mergeCell ref="C16:C20"/>
    <mergeCell ref="D16:D20"/>
    <mergeCell ref="G16:G20"/>
    <mergeCell ref="H16:H20"/>
    <mergeCell ref="S16:T16"/>
    <mergeCell ref="S17:T17"/>
    <mergeCell ref="S18:T18"/>
    <mergeCell ref="S19:T19"/>
    <mergeCell ref="S20:T20"/>
    <mergeCell ref="G23:G25"/>
    <mergeCell ref="H23:H25"/>
    <mergeCell ref="S23:T23"/>
    <mergeCell ref="S24:T24"/>
    <mergeCell ref="S25:T25"/>
    <mergeCell ref="C26:C44"/>
    <mergeCell ref="D26:D38"/>
    <mergeCell ref="E26:E38"/>
    <mergeCell ref="F26:F38"/>
    <mergeCell ref="G26:G29"/>
    <mergeCell ref="C21:C25"/>
    <mergeCell ref="D21:D22"/>
    <mergeCell ref="E21:E22"/>
    <mergeCell ref="F21:F22"/>
    <mergeCell ref="S21:T21"/>
    <mergeCell ref="S22:T22"/>
    <mergeCell ref="D23:D25"/>
    <mergeCell ref="E23:E25"/>
    <mergeCell ref="F23:F25"/>
    <mergeCell ref="G32:G37"/>
    <mergeCell ref="H32:H37"/>
    <mergeCell ref="S32:T32"/>
    <mergeCell ref="S33:T33"/>
    <mergeCell ref="S34:T34"/>
    <mergeCell ref="S35:T35"/>
    <mergeCell ref="S36:T36"/>
    <mergeCell ref="S37:T37"/>
    <mergeCell ref="H26:H29"/>
    <mergeCell ref="S26:T26"/>
    <mergeCell ref="S27:T27"/>
    <mergeCell ref="S28:T28"/>
    <mergeCell ref="S29:T29"/>
    <mergeCell ref="G30:G31"/>
    <mergeCell ref="H30:H31"/>
    <mergeCell ref="S30:T30"/>
    <mergeCell ref="S31:T31"/>
    <mergeCell ref="S38:T38"/>
    <mergeCell ref="D39:D44"/>
    <mergeCell ref="E39:E44"/>
    <mergeCell ref="F39:F44"/>
    <mergeCell ref="S39:T39"/>
    <mergeCell ref="S40:T40"/>
    <mergeCell ref="G41:G44"/>
    <mergeCell ref="H41:H44"/>
    <mergeCell ref="S41:T41"/>
    <mergeCell ref="S42:T42"/>
    <mergeCell ref="S43:T43"/>
    <mergeCell ref="S44:T44"/>
    <mergeCell ref="C45:C52"/>
    <mergeCell ref="D45:D51"/>
    <mergeCell ref="E45:E48"/>
    <mergeCell ref="F45:F48"/>
    <mergeCell ref="G45:G48"/>
    <mergeCell ref="H45:H48"/>
    <mergeCell ref="S45:T45"/>
    <mergeCell ref="S46:T46"/>
    <mergeCell ref="S47:T47"/>
    <mergeCell ref="S48:T48"/>
    <mergeCell ref="S49:T49"/>
    <mergeCell ref="E50:E51"/>
    <mergeCell ref="F50:F51"/>
    <mergeCell ref="G50:G51"/>
    <mergeCell ref="H50:H51"/>
    <mergeCell ref="S50:T50"/>
    <mergeCell ref="S51:T51"/>
    <mergeCell ref="S52:T52"/>
    <mergeCell ref="C53:C58"/>
    <mergeCell ref="D53:D55"/>
    <mergeCell ref="E53:E55"/>
    <mergeCell ref="F53:F55"/>
    <mergeCell ref="G53:G55"/>
    <mergeCell ref="H53:H55"/>
    <mergeCell ref="S53:T53"/>
    <mergeCell ref="S54:T54"/>
    <mergeCell ref="S55:T55"/>
    <mergeCell ref="S56:T56"/>
    <mergeCell ref="D57:D58"/>
    <mergeCell ref="E57:E58"/>
    <mergeCell ref="F57:F58"/>
    <mergeCell ref="G57:G58"/>
    <mergeCell ref="H57:H58"/>
    <mergeCell ref="S57:T57"/>
    <mergeCell ref="S58:T58"/>
    <mergeCell ref="S59:T59"/>
    <mergeCell ref="S60:T60"/>
    <mergeCell ref="B61:B73"/>
    <mergeCell ref="C61:C69"/>
    <mergeCell ref="D61:D66"/>
    <mergeCell ref="E61:E66"/>
    <mergeCell ref="F61:F66"/>
    <mergeCell ref="S61:T61"/>
    <mergeCell ref="S62:T62"/>
    <mergeCell ref="G63:G66"/>
    <mergeCell ref="C59:C60"/>
    <mergeCell ref="D59:D60"/>
    <mergeCell ref="E59:E60"/>
    <mergeCell ref="F59:F60"/>
    <mergeCell ref="G59:G60"/>
    <mergeCell ref="H59:H60"/>
    <mergeCell ref="B21:B60"/>
    <mergeCell ref="H63:H66"/>
    <mergeCell ref="S63:T63"/>
    <mergeCell ref="S64:T64"/>
    <mergeCell ref="S65:T65"/>
    <mergeCell ref="S66:T66"/>
    <mergeCell ref="D67:D68"/>
    <mergeCell ref="E67:E68"/>
    <mergeCell ref="F67:F68"/>
    <mergeCell ref="S67:T67"/>
    <mergeCell ref="S68:T68"/>
    <mergeCell ref="S69:T69"/>
    <mergeCell ref="S70:T70"/>
    <mergeCell ref="S71:T71"/>
    <mergeCell ref="C72:C73"/>
    <mergeCell ref="D72:D73"/>
    <mergeCell ref="E72:E73"/>
    <mergeCell ref="F72:F73"/>
    <mergeCell ref="S72:T72"/>
    <mergeCell ref="S73:T73"/>
    <mergeCell ref="B74:B76"/>
    <mergeCell ref="C74:C76"/>
    <mergeCell ref="S74:T74"/>
    <mergeCell ref="D75:D76"/>
    <mergeCell ref="E75:E76"/>
    <mergeCell ref="F75:F76"/>
    <mergeCell ref="G75:G76"/>
    <mergeCell ref="H75:H76"/>
    <mergeCell ref="S75:T75"/>
    <mergeCell ref="S76:T76"/>
  </mergeCells>
  <pageMargins left="0.7" right="0.7" top="0.75" bottom="0.75" header="0.3" footer="0.3"/>
  <pageSetup paperSize="9" scale="3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PLAN ACCIÓN GENERAL 2018</vt:lpstr>
      <vt:lpstr>PRESIDENCIA</vt:lpstr>
      <vt:lpstr>SECRETARIA G</vt:lpstr>
      <vt:lpstr>DGA</vt:lpstr>
      <vt:lpstr>DPS</vt:lpstr>
      <vt:lpstr>DBS</vt:lpstr>
      <vt:lpstr>DRH</vt:lpstr>
      <vt:lpstr>UAC</vt:lpstr>
      <vt:lpstr>DJ</vt:lpstr>
      <vt:lpstr>DFP</vt:lpstr>
      <vt:lpstr>OCI</vt:lpstr>
      <vt:lpstr>DBS!Área_de_impresión</vt:lpstr>
      <vt:lpstr>DFP!Área_de_impresión</vt:lpstr>
      <vt:lpstr>DGA!Área_de_impresión</vt:lpstr>
      <vt:lpstr>DJ!Área_de_impresión</vt:lpstr>
      <vt:lpstr>DPS!Área_de_impresión</vt:lpstr>
      <vt:lpstr>DRH!Área_de_impresión</vt:lpstr>
      <vt:lpstr>OCI!Área_de_impresión</vt:lpstr>
      <vt:lpstr>PRESIDENCIA!Área_de_impresión</vt:lpstr>
      <vt:lpstr>'SECRETARIA G'!Área_de_impresión</vt:lpstr>
      <vt:lpstr>UAC!Área_de_impresión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2018-02-08T20:47:57Z</cp:lastPrinted>
  <dcterms:created xsi:type="dcterms:W3CDTF">2018-01-31T20:32:52Z</dcterms:created>
  <dcterms:modified xsi:type="dcterms:W3CDTF">2018-02-08T21:20:39Z</dcterms:modified>
</cp:coreProperties>
</file>